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Sheet1!$H$1:$L$1007</definedName>
  </definedNames>
  <calcPr/>
  <extLst>
    <ext uri="GoogleSheetsCustomDataVersion2">
      <go:sheetsCustomData xmlns:go="http://customooxmlschemas.google.com/" r:id="rId5" roundtripDataChecksum="tezYMIS2utOG4k2hIxFk4ssUXSflRE4HJzAxcwgaQXg="/>
    </ext>
  </extLst>
</workbook>
</file>

<file path=xl/sharedStrings.xml><?xml version="1.0" encoding="utf-8"?>
<sst xmlns="http://schemas.openxmlformats.org/spreadsheetml/2006/main" count="621" uniqueCount="192">
  <si>
    <t>Property Management</t>
  </si>
  <si>
    <t>Report on expenditure by property - Current period expenditure</t>
  </si>
  <si>
    <t>Produced 15:23 11 Jan 2024</t>
  </si>
  <si>
    <t>Page 1</t>
  </si>
  <si>
    <t>Property/Fund/Head</t>
  </si>
  <si>
    <t>Exp Date</t>
  </si>
  <si>
    <t>Audit</t>
  </si>
  <si>
    <t>PL Invoice no.</t>
  </si>
  <si>
    <t>Nominal</t>
  </si>
  <si>
    <t>Analysis</t>
  </si>
  <si>
    <t>Description</t>
  </si>
  <si>
    <t>VAT Code</t>
  </si>
  <si>
    <t>VAT Amount</t>
  </si>
  <si>
    <t>Nett</t>
  </si>
  <si>
    <t>Gross</t>
  </si>
  <si>
    <t>Supplier</t>
  </si>
  <si>
    <t>130-130</t>
  </si>
  <si>
    <t>Burgess House</t>
  </si>
  <si>
    <t>Service Charge</t>
  </si>
  <si>
    <t>Svc- Concierge - SCHEDULE 1</t>
  </si>
  <si>
    <t>-</t>
  </si>
  <si>
    <t>GEN</t>
  </si>
  <si>
    <t>Accrual c/fwd as at 24 Mar 2023</t>
  </si>
  <si>
    <t>Move to Cleaning - Contract Aud 186885</t>
  </si>
  <si>
    <t>E</t>
  </si>
  <si>
    <t>Svc- Concierge - SCHEDULE 7</t>
  </si>
  <si>
    <t>Heading Totals</t>
  </si>
  <si>
    <t>Svc- Building Services Asst - SCHEDULE 1</t>
  </si>
  <si>
    <t>INV-6484A</t>
  </si>
  <si>
    <t>BSA/FOH Burgess House - Jan - Mar 22</t>
  </si>
  <si>
    <t>urbanbubble ltd.</t>
  </si>
  <si>
    <t>INV-5280</t>
  </si>
  <si>
    <t>BSA Fees Jul-Dec 22 - Burgess Hous</t>
  </si>
  <si>
    <t>Move to Management Salaries Aud 170880</t>
  </si>
  <si>
    <t>Move to Management Salaries Aud 177217</t>
  </si>
  <si>
    <t>Move to Cleaning - Contract Aud 186889</t>
  </si>
  <si>
    <t>Weel 7- 40 hours</t>
  </si>
  <si>
    <t>CSR Eclipse</t>
  </si>
  <si>
    <t>Week 8- 40 hours</t>
  </si>
  <si>
    <t>Week 9- 40 hours</t>
  </si>
  <si>
    <t>Fee- Management Fee - SCHEDULE 1</t>
  </si>
  <si>
    <t>INV-6723</t>
  </si>
  <si>
    <t>Block Mgmt Fees Jan to March 23 - correction</t>
  </si>
  <si>
    <t>INV-6460A</t>
  </si>
  <si>
    <t>Block Mgmt Fees Burgess House - Jan - Mar 22</t>
  </si>
  <si>
    <t>INV-5231</t>
  </si>
  <si>
    <t>Block Mgmt Fees Jul-Dec 22 - Burgess House</t>
  </si>
  <si>
    <t>Move to Management Commission Aud 170767</t>
  </si>
  <si>
    <t>Move to Management Commission Aud 170856</t>
  </si>
  <si>
    <t>Move to Management Commission Aud 177452</t>
  </si>
  <si>
    <t>Fee- FRA &amp; H&amp;S Assessments - SCHEDULE 1</t>
  </si>
  <si>
    <t>Fire Risk Assessments</t>
  </si>
  <si>
    <t>Ark Workplace Risk Ltd</t>
  </si>
  <si>
    <t>M and E Maint. Contract - SCHEDULE 1</t>
  </si>
  <si>
    <t>A0WHN2</t>
  </si>
  <si>
    <t>PREMIUM - FOR SERVICE / MAINTENANCE MAR 2023</t>
  </si>
  <si>
    <t>Protec Fire Detection PLC</t>
  </si>
  <si>
    <t>A0WHN4</t>
  </si>
  <si>
    <t>A0WHN3</t>
  </si>
  <si>
    <t>PREMIUM - FOR SERVICE / MAINT MAR 2023 175029</t>
  </si>
  <si>
    <t>Fee- Sundries &amp; Postage - SCHEDULE 1</t>
  </si>
  <si>
    <t>INV-4753</t>
  </si>
  <si>
    <t>Ebuyer invoice recharged - T1A Refurbished</t>
  </si>
  <si>
    <t>Co Sec Jul-Sept 22 6</t>
  </si>
  <si>
    <t>Burgess House - Company secretarial fee</t>
  </si>
  <si>
    <t>PropCall Jun-Aug 22 6</t>
  </si>
  <si>
    <t>Prop Call recharge Jun-Aug 22 Burgess House</t>
  </si>
  <si>
    <t>INV-5457</t>
  </si>
  <si>
    <t>Prop Call recharge Sept - Nov 22 Burgess</t>
  </si>
  <si>
    <t>INV-6621</t>
  </si>
  <si>
    <t>Prop Call recharge Dec 22 - Feb 23 Burgess</t>
  </si>
  <si>
    <t>Move to Management Office Running Cost 177498</t>
  </si>
  <si>
    <t>Move to Management Office Running Cost 177587</t>
  </si>
  <si>
    <t>Move to Management Office Running Cost 177718</t>
  </si>
  <si>
    <t>Move to Management Office Running Cost 177719</t>
  </si>
  <si>
    <t>Move to Management Office Running Cost 177721</t>
  </si>
  <si>
    <t>M and E Maint. Contract - SCHEDULE 4</t>
  </si>
  <si>
    <t>Door closer issue</t>
  </si>
  <si>
    <t>Challiner Security Systems</t>
  </si>
  <si>
    <t>A0WHN1</t>
  </si>
  <si>
    <t>Move to M and E Maint. Contract Aud 175029</t>
  </si>
  <si>
    <t>Cleaning - Contract - SCHEDULE 6</t>
  </si>
  <si>
    <t>Week 38- 28 hours</t>
  </si>
  <si>
    <t>Daily cleaning services</t>
  </si>
  <si>
    <t>Atlas Facilities Management Ltd</t>
  </si>
  <si>
    <t>DAILY CLEANING SERVICES</t>
  </si>
  <si>
    <t>Accrual c/fwd as at 24 Mar 2023 Aud 186885</t>
  </si>
  <si>
    <t>Accrual c/fwd as at 24 Mar 2023 Aud 186889</t>
  </si>
  <si>
    <t>Week 39- 40 hours Aud 162047</t>
  </si>
  <si>
    <t>Week 45- 8 hours Aud 164672</t>
  </si>
  <si>
    <t>Week 46- 40 hours Aud 166205</t>
  </si>
  <si>
    <t>Week 51- 8 hours Aud 169171</t>
  </si>
  <si>
    <t>DAILY CLEANING SERVICES Aud 169173</t>
  </si>
  <si>
    <t>Week 10- 40 hours Aud 174803</t>
  </si>
  <si>
    <t>Week 11- 40 hours Aud 174804</t>
  </si>
  <si>
    <t>Daily cleaning services Aud 166207 Aud 186624</t>
  </si>
  <si>
    <t>Cleaning - Contract Aud 186637</t>
  </si>
  <si>
    <t>Accrual c/fwd as at 24 Mar 2023 Aud 186887</t>
  </si>
  <si>
    <t>Week 40- 32 hours Aud 162042</t>
  </si>
  <si>
    <t>Week 52- 24 hours Aud 169174</t>
  </si>
  <si>
    <t>Split Apportion 23YE</t>
  </si>
  <si>
    <t>Pest Control - SCHEDULE 6</t>
  </si>
  <si>
    <t>For purchase of rodent boxes</t>
  </si>
  <si>
    <t>Lifts - Maintenance Contract - SCHEDULE 7</t>
  </si>
  <si>
    <t>FRONTS RETURNS, PANELS / KNOCKED-DAMAGED /</t>
  </si>
  <si>
    <t>Orona Ltd</t>
  </si>
  <si>
    <t>Ref.: BK B FIRE F LIFT 1 - RAE Device</t>
  </si>
  <si>
    <t>A0WHN0</t>
  </si>
  <si>
    <t>Prepayment c/fwd as at 24 Mar 2023</t>
  </si>
  <si>
    <t>Lifts - Repairs - SCHEDULE 7</t>
  </si>
  <si>
    <t>PHOTOCELL- CURTAIN / INCORRECT USE / GENERAL</t>
  </si>
  <si>
    <t>FRONTS RETURNS, PANELS / DAMAGED 162046</t>
  </si>
  <si>
    <t>Lifts - Repairs</t>
  </si>
  <si>
    <t>Management Commission - SCHEDULE 8</t>
  </si>
  <si>
    <t>Block Mgmt Fees Jan to March 23 - corr 170767</t>
  </si>
  <si>
    <t>Block Mgmt Fees Burgess - Jan - Mar 22 170856</t>
  </si>
  <si>
    <t>Block Mgmt Fees Jul-Dec 22 - Burgess 177452</t>
  </si>
  <si>
    <t>Management Salaries - SCHEDULE 8</t>
  </si>
  <si>
    <t>BSA/FOH Burgess House - Jan - Mar 22 170880</t>
  </si>
  <si>
    <t>BSA Fees Jul-Dec 22 - Burgess Hous Aud 177217</t>
  </si>
  <si>
    <t>Stationery - SCHEDULE 8</t>
  </si>
  <si>
    <t>887-38945</t>
  </si>
  <si>
    <t>Direct Print to 3 mm brushed aluminium</t>
  </si>
  <si>
    <t>Fast Signs</t>
  </si>
  <si>
    <t>UBBS Key Safe, Push pins, Fobs and Notice Boa</t>
  </si>
  <si>
    <t>Management Office Running Cost - SCHEDULE 8</t>
  </si>
  <si>
    <t>Ebuyer inv recharged - T1A Refurbished 177498</t>
  </si>
  <si>
    <t>Burgess - Company secretarial fee 177587</t>
  </si>
  <si>
    <t>Prop Call recharge Jun-Aug 22 Burgess 177718</t>
  </si>
  <si>
    <t>Prop Call rechar Sept - Nov 22 Burgess 177719</t>
  </si>
  <si>
    <t>Prop Call recha Dec 22 -Feb 23 Burgess 177721</t>
  </si>
  <si>
    <t>Move to Fee- Company Secretarial Aud 186618</t>
  </si>
  <si>
    <t>Ult- Communal Electricity - SCHEDULE 8</t>
  </si>
  <si>
    <t>Ult- Communal Electricity</t>
  </si>
  <si>
    <t>Cleaning - Contract - SCHEDULE 8</t>
  </si>
  <si>
    <t>Week 39- 40 hours</t>
  </si>
  <si>
    <t>Week 45- 8 hours</t>
  </si>
  <si>
    <t>Week 46- 40 hours</t>
  </si>
  <si>
    <t>Week 51- 8 hours</t>
  </si>
  <si>
    <t>Week 10- 40 hours</t>
  </si>
  <si>
    <t>Week 11- 40 hours</t>
  </si>
  <si>
    <t>Daily cleaning services Aud 166207</t>
  </si>
  <si>
    <t>Cleaning - Contract</t>
  </si>
  <si>
    <t>Move to Cleaning - Contract Aud 162047</t>
  </si>
  <si>
    <t>Move to Cleaning - Contract Aud 164672</t>
  </si>
  <si>
    <t>Move to Cleaning - Contract Aud 166205</t>
  </si>
  <si>
    <t>Move to Cleaning - Contract Aud 169171</t>
  </si>
  <si>
    <t>Move to Cleaning - Contract Aud 169173</t>
  </si>
  <si>
    <t>Move to Cleaning - Contract Aud 174803</t>
  </si>
  <si>
    <t>Move to Cleaning - Contract Aud 174804</t>
  </si>
  <si>
    <t>Move to Cleaning - Contract Aud 186624</t>
  </si>
  <si>
    <t>Move to Cleaning - Contract Aud 186637</t>
  </si>
  <si>
    <t>Move to Cleaning - Contract Aud 186887</t>
  </si>
  <si>
    <t>DAILY CLEANING SERVICES 173039</t>
  </si>
  <si>
    <t>Cleaning - Hygiene Services - SCHEDULE 8</t>
  </si>
  <si>
    <t>Waste services</t>
  </si>
  <si>
    <t>Lavelle Waste Services</t>
  </si>
  <si>
    <t>011-349</t>
  </si>
  <si>
    <t>Removal and disposal of waste</t>
  </si>
  <si>
    <t>Pro Active Environmental Services</t>
  </si>
  <si>
    <t>011-348</t>
  </si>
  <si>
    <t>Bin services</t>
  </si>
  <si>
    <t>Advanced Bin Cleaning Services</t>
  </si>
  <si>
    <t>M and E Maint. Contract - SCHEDULE 8</t>
  </si>
  <si>
    <t>Move to Cleaning - Contract Aud 173039</t>
  </si>
  <si>
    <t>Mechanical &amp; Electrical Misc - SCHEDULE 8</t>
  </si>
  <si>
    <t>Bin cleaning services</t>
  </si>
  <si>
    <t>INV-6970</t>
  </si>
  <si>
    <t>Pleo transaction - Steve Austin | Burgess</t>
  </si>
  <si>
    <t>Move to Cleaning - Hygiene Aud 166206</t>
  </si>
  <si>
    <t>Fee- Company Secreterial - SCHEDULE 8</t>
  </si>
  <si>
    <t>Burgess - Company secretarial fee 186618</t>
  </si>
  <si>
    <t>Sinking Fund (Residential) - SCHEDULE 8</t>
  </si>
  <si>
    <t>Sinking Fund Contribution YE23</t>
  </si>
  <si>
    <t>Cleaning - Contract - SCHEDULE 9</t>
  </si>
  <si>
    <t>Week 40- 32 hours</t>
  </si>
  <si>
    <t>Week 52- 24 hours</t>
  </si>
  <si>
    <t>Move to Cleaning - Contract Aud 162042</t>
  </si>
  <si>
    <t>Move to Cleaning - Contract Aud 169174</t>
  </si>
  <si>
    <t>Cleaning - Hygiene Services - SCHEDULE 9</t>
  </si>
  <si>
    <t>1 x Site visit to collect van load of card•</t>
  </si>
  <si>
    <t>Bin Services</t>
  </si>
  <si>
    <t>Bin cleaning services 166206</t>
  </si>
  <si>
    <t>Sinking Fund (Residential) - SCHEDULE 9</t>
  </si>
  <si>
    <t>Sinking Fund Contribution YE23Sinking Fund Co</t>
  </si>
  <si>
    <t xml:space="preserve">Differance </t>
  </si>
  <si>
    <t>Fund Totals</t>
  </si>
  <si>
    <t>Sinking Fund</t>
  </si>
  <si>
    <t>Transfer to/from SC Fund</t>
  </si>
  <si>
    <t>Transfer to SC Fund</t>
  </si>
  <si>
    <t>Property Totals</t>
  </si>
  <si>
    <t>Report Totals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</si>
</sst>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£]#,##0.00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rgb="FFFFFFFF"/>
      <name val="Calibri"/>
      <scheme val="minor"/>
    </font>
    <font>
      <sz val="10.0"/>
      <color rgb="FFFFFFFF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9900FF"/>
        <bgColor rgb="FF9900F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15" xfId="0" applyFont="1" applyNumberFormat="1"/>
    <xf borderId="0" fillId="0" fontId="3" numFmtId="4" xfId="0" applyFont="1" applyNumberFormat="1"/>
    <xf borderId="0" fillId="2" fontId="1" numFmtId="0" xfId="0" applyFill="1" applyFont="1"/>
    <xf borderId="0" fillId="2" fontId="3" numFmtId="4" xfId="0" applyFont="1" applyNumberFormat="1"/>
    <xf borderId="0" fillId="3" fontId="1" numFmtId="4" xfId="0" applyFill="1" applyFont="1" applyNumberFormat="1"/>
    <xf borderId="0" fillId="2" fontId="1" numFmtId="4" xfId="0" applyFont="1" applyNumberFormat="1"/>
    <xf borderId="0" fillId="4" fontId="4" numFmtId="0" xfId="0" applyAlignment="1" applyFill="1" applyFont="1">
      <alignment readingOrder="0"/>
    </xf>
    <xf borderId="0" fillId="0" fontId="2" numFmtId="4" xfId="0" applyFont="1" applyNumberFormat="1"/>
    <xf borderId="0" fillId="4" fontId="5" numFmtId="164" xfId="0" applyAlignment="1" applyFont="1" applyNumberFormat="1">
      <alignment readingOrder="0" vertical="top"/>
    </xf>
    <xf borderId="0" fillId="4" fontId="4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86"/>
    <col customWidth="1" min="2" max="2" width="14.0"/>
    <col customWidth="1" min="3" max="3" width="9.71"/>
    <col customWidth="1" min="4" max="4" width="10.86"/>
    <col customWidth="1" min="5" max="5" width="19.14"/>
    <col customWidth="1" min="6" max="6" width="8.14"/>
    <col customWidth="1" min="7" max="7" width="7.86"/>
    <col customWidth="1" min="8" max="8" width="47.0"/>
    <col customWidth="1" min="9" max="9" width="9.14"/>
    <col customWidth="1" min="10" max="10" width="11.57"/>
    <col customWidth="1" min="11" max="12" width="9.43"/>
    <col customWidth="1" min="13" max="13" width="8.71"/>
    <col customWidth="1" min="14" max="14" width="12.43"/>
    <col customWidth="1" min="15" max="15" width="12.14"/>
    <col customWidth="1" min="16" max="26" width="8.71"/>
  </cols>
  <sheetData>
    <row r="1" ht="14.25" customHeight="1">
      <c r="A1" s="1" t="s">
        <v>0</v>
      </c>
      <c r="B1" s="1" t="s">
        <v>1</v>
      </c>
    </row>
    <row r="2" ht="14.25" customHeight="1"/>
    <row r="3" ht="14.25" customHeight="1">
      <c r="A3" s="1" t="s">
        <v>2</v>
      </c>
      <c r="B3" s="1" t="s">
        <v>3</v>
      </c>
    </row>
    <row r="4" ht="14.25" customHeight="1"/>
    <row r="5" ht="14.25" customHeight="1"/>
    <row r="6" ht="14.25" customHeight="1">
      <c r="A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</row>
    <row r="7" ht="14.25" customHeight="1">
      <c r="H7" s="1" t="s">
        <v>15</v>
      </c>
    </row>
    <row r="8" ht="14.25" customHeight="1"/>
    <row r="9" ht="14.25" customHeight="1">
      <c r="A9" s="2" t="s">
        <v>16</v>
      </c>
      <c r="B9" s="2" t="s">
        <v>17</v>
      </c>
    </row>
    <row r="10" ht="14.25" customHeight="1">
      <c r="A10" s="2" t="s">
        <v>18</v>
      </c>
    </row>
    <row r="11" ht="14.25" customHeight="1"/>
    <row r="12" ht="14.25" customHeight="1">
      <c r="A12" s="2" t="s">
        <v>19</v>
      </c>
    </row>
    <row r="13" ht="14.25" customHeight="1">
      <c r="A13" s="2"/>
      <c r="C13" s="3">
        <v>45008.0</v>
      </c>
      <c r="D13" s="1">
        <v>186885.0</v>
      </c>
      <c r="E13" s="1" t="s">
        <v>20</v>
      </c>
      <c r="F13" s="1" t="s">
        <v>21</v>
      </c>
      <c r="H13" s="1" t="s">
        <v>22</v>
      </c>
      <c r="I13" s="1" t="s">
        <v>20</v>
      </c>
      <c r="K13" s="4">
        <v>1641.52</v>
      </c>
      <c r="L13" s="4">
        <v>1641.52</v>
      </c>
    </row>
    <row r="14" ht="14.25" customHeight="1">
      <c r="A14" s="2"/>
    </row>
    <row r="15" ht="14.25" customHeight="1">
      <c r="A15" s="2"/>
      <c r="C15" s="3">
        <v>45008.0</v>
      </c>
      <c r="D15" s="1">
        <v>187019.0</v>
      </c>
      <c r="E15" s="1" t="s">
        <v>20</v>
      </c>
      <c r="F15" s="1" t="s">
        <v>21</v>
      </c>
      <c r="H15" s="1" t="s">
        <v>23</v>
      </c>
      <c r="I15" s="1" t="s">
        <v>24</v>
      </c>
      <c r="K15" s="4">
        <v>-1641.52</v>
      </c>
      <c r="L15" s="4">
        <v>-1641.52</v>
      </c>
    </row>
    <row r="16" ht="14.25" customHeight="1">
      <c r="A16" s="2"/>
    </row>
    <row r="17" ht="14.25" customHeight="1">
      <c r="A17" s="2"/>
    </row>
    <row r="18" ht="14.25" customHeight="1">
      <c r="A18" s="2" t="s">
        <v>25</v>
      </c>
      <c r="H18" s="1" t="s">
        <v>26</v>
      </c>
      <c r="J18" s="1">
        <v>0.0</v>
      </c>
      <c r="K18" s="5">
        <v>0.0</v>
      </c>
      <c r="L18" s="5">
        <v>0.0</v>
      </c>
    </row>
    <row r="19" ht="14.25" customHeight="1"/>
    <row r="20" ht="14.25" customHeight="1">
      <c r="A20" s="2" t="s">
        <v>27</v>
      </c>
    </row>
    <row r="21" ht="14.25" customHeight="1">
      <c r="C21" s="3">
        <v>44957.0</v>
      </c>
      <c r="D21" s="1">
        <v>170880.0</v>
      </c>
      <c r="E21" s="1" t="s">
        <v>28</v>
      </c>
      <c r="F21" s="1" t="s">
        <v>21</v>
      </c>
      <c r="H21" s="1" t="s">
        <v>29</v>
      </c>
      <c r="I21" s="1" t="s">
        <v>24</v>
      </c>
      <c r="K21" s="4">
        <v>7022.5</v>
      </c>
      <c r="L21" s="4">
        <v>7022.5</v>
      </c>
    </row>
    <row r="22" ht="14.25" customHeight="1">
      <c r="D22" s="1" t="s">
        <v>30</v>
      </c>
    </row>
    <row r="23" ht="14.25" customHeight="1">
      <c r="C23" s="3">
        <v>44835.0</v>
      </c>
      <c r="D23" s="1">
        <v>177217.0</v>
      </c>
      <c r="E23" s="1" t="s">
        <v>31</v>
      </c>
      <c r="F23" s="1" t="s">
        <v>21</v>
      </c>
      <c r="H23" s="1" t="s">
        <v>32</v>
      </c>
      <c r="I23" s="1" t="s">
        <v>24</v>
      </c>
      <c r="K23" s="4">
        <v>14044.83</v>
      </c>
      <c r="L23" s="4">
        <v>14044.83</v>
      </c>
    </row>
    <row r="24" ht="14.25" customHeight="1">
      <c r="D24" s="1" t="s">
        <v>30</v>
      </c>
    </row>
    <row r="25" ht="14.25" customHeight="1">
      <c r="C25" s="3">
        <v>45008.0</v>
      </c>
      <c r="D25" s="1">
        <v>186625.0</v>
      </c>
      <c r="E25" s="1" t="s">
        <v>20</v>
      </c>
      <c r="F25" s="1" t="s">
        <v>21</v>
      </c>
      <c r="H25" s="1" t="s">
        <v>33</v>
      </c>
      <c r="I25" s="1" t="s">
        <v>24</v>
      </c>
      <c r="K25" s="4">
        <v>-7022.5</v>
      </c>
      <c r="L25" s="4">
        <v>-7022.5</v>
      </c>
    </row>
    <row r="26" ht="14.25" customHeight="1"/>
    <row r="27" ht="14.25" customHeight="1">
      <c r="C27" s="3">
        <v>45008.0</v>
      </c>
      <c r="D27" s="1">
        <v>186626.0</v>
      </c>
      <c r="E27" s="1" t="s">
        <v>20</v>
      </c>
      <c r="F27" s="1" t="s">
        <v>21</v>
      </c>
      <c r="H27" s="1" t="s">
        <v>34</v>
      </c>
      <c r="I27" s="1" t="s">
        <v>24</v>
      </c>
      <c r="K27" s="4">
        <v>-14044.83</v>
      </c>
      <c r="L27" s="4">
        <v>-14044.83</v>
      </c>
    </row>
    <row r="28" ht="14.25" customHeight="1"/>
    <row r="29" ht="14.25" customHeight="1">
      <c r="C29" s="3">
        <v>45008.0</v>
      </c>
      <c r="D29" s="1">
        <v>186889.0</v>
      </c>
      <c r="E29" s="1" t="s">
        <v>20</v>
      </c>
      <c r="F29" s="1" t="s">
        <v>21</v>
      </c>
      <c r="H29" s="1" t="s">
        <v>22</v>
      </c>
      <c r="I29" s="1" t="s">
        <v>20</v>
      </c>
      <c r="K29" s="4">
        <v>1386.9</v>
      </c>
      <c r="L29" s="4">
        <v>1386.9</v>
      </c>
    </row>
    <row r="30" ht="14.25" customHeight="1"/>
    <row r="31" ht="14.25" customHeight="1">
      <c r="C31" s="3">
        <v>45008.0</v>
      </c>
      <c r="D31" s="1">
        <v>187020.0</v>
      </c>
      <c r="E31" s="1" t="s">
        <v>20</v>
      </c>
      <c r="F31" s="1" t="s">
        <v>21</v>
      </c>
      <c r="H31" s="1" t="s">
        <v>35</v>
      </c>
      <c r="I31" s="1" t="s">
        <v>24</v>
      </c>
      <c r="K31" s="4">
        <v>-1386.9</v>
      </c>
      <c r="L31" s="4">
        <v>-1386.9</v>
      </c>
    </row>
    <row r="32" ht="14.25" customHeight="1"/>
    <row r="33" ht="14.25" customHeight="1">
      <c r="C33" s="3">
        <v>45008.0</v>
      </c>
      <c r="D33" s="1">
        <v>192605.0</v>
      </c>
      <c r="E33" s="1">
        <v>112101.0</v>
      </c>
      <c r="F33" s="1" t="s">
        <v>21</v>
      </c>
      <c r="H33" s="1" t="s">
        <v>36</v>
      </c>
      <c r="I33" s="1" t="s">
        <v>24</v>
      </c>
      <c r="K33" s="1">
        <v>698.88</v>
      </c>
      <c r="L33" s="1">
        <v>698.88</v>
      </c>
    </row>
    <row r="34" ht="14.25" customHeight="1">
      <c r="D34" s="1" t="s">
        <v>37</v>
      </c>
    </row>
    <row r="35" ht="14.25" customHeight="1">
      <c r="C35" s="3">
        <v>45008.0</v>
      </c>
      <c r="D35" s="1">
        <v>192606.0</v>
      </c>
      <c r="E35" s="1">
        <v>112130.0</v>
      </c>
      <c r="F35" s="1" t="s">
        <v>21</v>
      </c>
      <c r="H35" s="1" t="s">
        <v>38</v>
      </c>
      <c r="I35" s="1" t="s">
        <v>24</v>
      </c>
      <c r="K35" s="1">
        <v>698.88</v>
      </c>
      <c r="L35" s="1">
        <v>698.88</v>
      </c>
    </row>
    <row r="36" ht="14.25" customHeight="1">
      <c r="D36" s="1" t="s">
        <v>37</v>
      </c>
    </row>
    <row r="37" ht="14.25" customHeight="1">
      <c r="C37" s="3">
        <v>45008.0</v>
      </c>
      <c r="D37" s="1">
        <v>192607.0</v>
      </c>
      <c r="E37" s="1">
        <v>112300.0</v>
      </c>
      <c r="F37" s="1" t="s">
        <v>21</v>
      </c>
      <c r="H37" s="1" t="s">
        <v>39</v>
      </c>
      <c r="I37" s="1" t="s">
        <v>24</v>
      </c>
      <c r="K37" s="1">
        <v>698.88</v>
      </c>
      <c r="L37" s="1">
        <v>698.88</v>
      </c>
    </row>
    <row r="38" ht="14.25" customHeight="1">
      <c r="D38" s="1" t="s">
        <v>37</v>
      </c>
    </row>
    <row r="39" ht="14.25" customHeight="1"/>
    <row r="40" ht="14.25" customHeight="1">
      <c r="A40" s="2" t="s">
        <v>27</v>
      </c>
      <c r="H40" s="1" t="s">
        <v>26</v>
      </c>
      <c r="J40" s="1">
        <v>0.0</v>
      </c>
      <c r="K40" s="6">
        <v>2096.64</v>
      </c>
      <c r="L40" s="6">
        <v>2096.64</v>
      </c>
    </row>
    <row r="41" ht="14.25" customHeight="1"/>
    <row r="42" ht="14.25" customHeight="1">
      <c r="A42" s="2" t="s">
        <v>40</v>
      </c>
    </row>
    <row r="43" ht="14.25" customHeight="1">
      <c r="C43" s="3">
        <v>44972.0</v>
      </c>
      <c r="D43" s="1">
        <v>170767.0</v>
      </c>
      <c r="E43" s="1" t="s">
        <v>41</v>
      </c>
      <c r="F43" s="1" t="s">
        <v>21</v>
      </c>
      <c r="H43" s="1" t="s">
        <v>42</v>
      </c>
      <c r="I43" s="1" t="s">
        <v>24</v>
      </c>
      <c r="K43" s="4">
        <v>1999.75</v>
      </c>
      <c r="L43" s="4">
        <v>1999.75</v>
      </c>
    </row>
    <row r="44" ht="14.25" customHeight="1">
      <c r="D44" s="1" t="s">
        <v>30</v>
      </c>
    </row>
    <row r="45" ht="14.25" customHeight="1">
      <c r="C45" s="3">
        <v>44957.0</v>
      </c>
      <c r="D45" s="1">
        <v>170856.0</v>
      </c>
      <c r="E45" s="1" t="s">
        <v>43</v>
      </c>
      <c r="F45" s="1" t="s">
        <v>21</v>
      </c>
      <c r="H45" s="1" t="s">
        <v>44</v>
      </c>
      <c r="I45" s="1" t="s">
        <v>24</v>
      </c>
      <c r="K45" s="4">
        <v>2750.0</v>
      </c>
      <c r="L45" s="4">
        <v>2750.0</v>
      </c>
    </row>
    <row r="46" ht="14.25" customHeight="1">
      <c r="D46" s="1" t="s">
        <v>30</v>
      </c>
    </row>
    <row r="47" ht="14.25" customHeight="1">
      <c r="C47" s="3">
        <v>44835.0</v>
      </c>
      <c r="D47" s="1">
        <v>177452.0</v>
      </c>
      <c r="E47" s="1" t="s">
        <v>45</v>
      </c>
      <c r="F47" s="1" t="s">
        <v>21</v>
      </c>
      <c r="H47" s="1" t="s">
        <v>46</v>
      </c>
      <c r="I47" s="1" t="s">
        <v>24</v>
      </c>
      <c r="K47" s="4">
        <v>5500.0</v>
      </c>
      <c r="L47" s="4">
        <v>5500.0</v>
      </c>
    </row>
    <row r="48" ht="14.25" customHeight="1">
      <c r="D48" s="1" t="s">
        <v>30</v>
      </c>
    </row>
    <row r="49" ht="14.25" customHeight="1">
      <c r="C49" s="3">
        <v>45008.0</v>
      </c>
      <c r="D49" s="1">
        <v>186627.0</v>
      </c>
      <c r="E49" s="1" t="s">
        <v>20</v>
      </c>
      <c r="F49" s="1" t="s">
        <v>21</v>
      </c>
      <c r="H49" s="1" t="s">
        <v>47</v>
      </c>
      <c r="I49" s="1" t="s">
        <v>24</v>
      </c>
      <c r="K49" s="4">
        <v>-1999.75</v>
      </c>
      <c r="L49" s="4">
        <v>-1999.75</v>
      </c>
    </row>
    <row r="50" ht="14.25" customHeight="1"/>
    <row r="51" ht="14.25" customHeight="1">
      <c r="C51" s="3">
        <v>45008.0</v>
      </c>
      <c r="D51" s="1">
        <v>186628.0</v>
      </c>
      <c r="E51" s="1" t="s">
        <v>20</v>
      </c>
      <c r="F51" s="1" t="s">
        <v>21</v>
      </c>
      <c r="H51" s="1" t="s">
        <v>48</v>
      </c>
      <c r="I51" s="1" t="s">
        <v>24</v>
      </c>
      <c r="K51" s="4">
        <v>-2750.0</v>
      </c>
      <c r="L51" s="4">
        <v>-2750.0</v>
      </c>
    </row>
    <row r="52" ht="14.25" customHeight="1"/>
    <row r="53" ht="14.25" customHeight="1">
      <c r="C53" s="3">
        <v>45008.0</v>
      </c>
      <c r="D53" s="1">
        <v>186629.0</v>
      </c>
      <c r="E53" s="1" t="s">
        <v>20</v>
      </c>
      <c r="F53" s="1" t="s">
        <v>21</v>
      </c>
      <c r="H53" s="1" t="s">
        <v>49</v>
      </c>
      <c r="I53" s="1" t="s">
        <v>24</v>
      </c>
      <c r="K53" s="4">
        <v>-5500.0</v>
      </c>
      <c r="L53" s="4">
        <v>-5500.0</v>
      </c>
    </row>
    <row r="54" ht="14.25" customHeight="1"/>
    <row r="55" ht="14.25" customHeight="1"/>
    <row r="56" ht="14.25" customHeight="1">
      <c r="A56" s="2" t="s">
        <v>40</v>
      </c>
      <c r="H56" s="1" t="s">
        <v>26</v>
      </c>
      <c r="J56" s="1">
        <v>0.0</v>
      </c>
      <c r="K56" s="5">
        <v>0.0</v>
      </c>
      <c r="L56" s="5">
        <v>0.0</v>
      </c>
    </row>
    <row r="57" ht="14.25" customHeight="1"/>
    <row r="58" ht="14.25" customHeight="1">
      <c r="A58" s="2" t="s">
        <v>50</v>
      </c>
    </row>
    <row r="59" ht="14.25" customHeight="1">
      <c r="C59" s="3">
        <v>44943.0</v>
      </c>
      <c r="D59" s="1">
        <v>169175.0</v>
      </c>
      <c r="E59" s="1">
        <v>13662.0</v>
      </c>
      <c r="F59" s="1" t="s">
        <v>21</v>
      </c>
      <c r="H59" s="1" t="s">
        <v>51</v>
      </c>
      <c r="I59" s="1" t="s">
        <v>24</v>
      </c>
      <c r="K59" s="4">
        <v>1425.6</v>
      </c>
      <c r="L59" s="4">
        <v>1425.6</v>
      </c>
    </row>
    <row r="60" ht="14.25" customHeight="1">
      <c r="D60" s="1" t="s">
        <v>52</v>
      </c>
    </row>
    <row r="61" ht="14.25" customHeight="1"/>
    <row r="62" ht="14.25" customHeight="1">
      <c r="A62" s="2" t="s">
        <v>50</v>
      </c>
      <c r="H62" s="1" t="s">
        <v>26</v>
      </c>
      <c r="K62" s="7">
        <f t="shared" ref="K62:L62" si="1">K59</f>
        <v>1425.6</v>
      </c>
      <c r="L62" s="8">
        <f t="shared" si="1"/>
        <v>1425.6</v>
      </c>
    </row>
    <row r="63" ht="14.25" customHeight="1"/>
    <row r="64" ht="14.25" customHeight="1">
      <c r="A64" s="2" t="s">
        <v>53</v>
      </c>
    </row>
    <row r="65" ht="14.25" customHeight="1">
      <c r="C65" s="3">
        <v>44995.0</v>
      </c>
      <c r="D65" s="1">
        <v>175027.0</v>
      </c>
      <c r="E65" s="1" t="s">
        <v>54</v>
      </c>
      <c r="F65" s="1" t="s">
        <v>21</v>
      </c>
      <c r="H65" s="1" t="s">
        <v>55</v>
      </c>
      <c r="I65" s="1" t="s">
        <v>24</v>
      </c>
      <c r="K65" s="1">
        <v>527.94</v>
      </c>
      <c r="L65" s="1">
        <v>527.94</v>
      </c>
    </row>
    <row r="66" ht="14.25" customHeight="1">
      <c r="D66" s="1" t="s">
        <v>56</v>
      </c>
    </row>
    <row r="67" ht="14.25" customHeight="1">
      <c r="C67" s="3">
        <v>44995.0</v>
      </c>
      <c r="D67" s="1">
        <v>175072.0</v>
      </c>
      <c r="E67" s="1" t="s">
        <v>57</v>
      </c>
      <c r="F67" s="1" t="s">
        <v>21</v>
      </c>
      <c r="H67" s="1" t="s">
        <v>55</v>
      </c>
      <c r="I67" s="1" t="s">
        <v>24</v>
      </c>
      <c r="K67" s="1">
        <v>290.77</v>
      </c>
      <c r="L67" s="1">
        <v>290.77</v>
      </c>
    </row>
    <row r="68" ht="14.25" customHeight="1">
      <c r="D68" s="1" t="s">
        <v>56</v>
      </c>
    </row>
    <row r="69" ht="14.25" customHeight="1">
      <c r="C69" s="3">
        <v>44995.0</v>
      </c>
      <c r="D69" s="1">
        <v>175073.0</v>
      </c>
      <c r="E69" s="1" t="s">
        <v>58</v>
      </c>
      <c r="F69" s="1" t="s">
        <v>21</v>
      </c>
      <c r="H69" s="1" t="s">
        <v>55</v>
      </c>
      <c r="I69" s="1" t="s">
        <v>24</v>
      </c>
      <c r="K69" s="1">
        <v>378.1</v>
      </c>
      <c r="L69" s="1">
        <v>378.1</v>
      </c>
    </row>
    <row r="70" ht="14.25" customHeight="1">
      <c r="D70" s="1" t="s">
        <v>56</v>
      </c>
    </row>
    <row r="71" ht="14.25" customHeight="1">
      <c r="C71" s="3">
        <v>45008.0</v>
      </c>
      <c r="D71" s="1">
        <v>186622.0</v>
      </c>
      <c r="E71" s="1" t="s">
        <v>20</v>
      </c>
      <c r="F71" s="1" t="s">
        <v>21</v>
      </c>
      <c r="H71" s="1" t="s">
        <v>59</v>
      </c>
      <c r="I71" s="1" t="s">
        <v>24</v>
      </c>
      <c r="K71" s="1">
        <v>281.52</v>
      </c>
      <c r="L71" s="1">
        <v>281.52</v>
      </c>
    </row>
    <row r="72" ht="14.25" customHeight="1"/>
    <row r="73" ht="14.25" customHeight="1"/>
    <row r="74" ht="14.25" customHeight="1">
      <c r="A74" s="2" t="s">
        <v>53</v>
      </c>
      <c r="H74" s="1" t="s">
        <v>26</v>
      </c>
      <c r="J74" s="1">
        <v>0.0</v>
      </c>
      <c r="K74" s="6">
        <v>1478.33</v>
      </c>
      <c r="L74" s="6">
        <v>1478.33</v>
      </c>
    </row>
    <row r="75" ht="14.25" customHeight="1"/>
    <row r="76" ht="14.25" customHeight="1">
      <c r="A76" s="2" t="s">
        <v>60</v>
      </c>
    </row>
    <row r="77" ht="14.25" customHeight="1">
      <c r="C77" s="3">
        <v>44701.0</v>
      </c>
      <c r="D77" s="1">
        <v>177498.0</v>
      </c>
      <c r="E77" s="1" t="s">
        <v>61</v>
      </c>
      <c r="F77" s="1" t="s">
        <v>21</v>
      </c>
      <c r="H77" s="1" t="s">
        <v>62</v>
      </c>
      <c r="I77" s="1" t="s">
        <v>24</v>
      </c>
      <c r="K77" s="4">
        <v>1250.87</v>
      </c>
      <c r="L77" s="4">
        <v>1250.87</v>
      </c>
    </row>
    <row r="78" ht="14.25" customHeight="1">
      <c r="D78" s="1" t="s">
        <v>30</v>
      </c>
    </row>
    <row r="79" ht="14.25" customHeight="1">
      <c r="C79" s="3">
        <v>44773.0</v>
      </c>
      <c r="D79" s="1">
        <v>177587.0</v>
      </c>
      <c r="E79" s="1" t="s">
        <v>63</v>
      </c>
      <c r="F79" s="1" t="s">
        <v>21</v>
      </c>
      <c r="H79" s="1" t="s">
        <v>64</v>
      </c>
      <c r="I79" s="1" t="s">
        <v>24</v>
      </c>
      <c r="K79" s="1">
        <v>433.0</v>
      </c>
      <c r="L79" s="1">
        <v>433.0</v>
      </c>
    </row>
    <row r="80" ht="14.25" customHeight="1">
      <c r="D80" s="1" t="s">
        <v>30</v>
      </c>
    </row>
    <row r="81" ht="14.25" customHeight="1">
      <c r="C81" s="3">
        <v>44773.0</v>
      </c>
      <c r="D81" s="1">
        <v>177718.0</v>
      </c>
      <c r="E81" s="1" t="s">
        <v>65</v>
      </c>
      <c r="F81" s="1" t="s">
        <v>21</v>
      </c>
      <c r="H81" s="1" t="s">
        <v>66</v>
      </c>
      <c r="I81" s="1" t="s">
        <v>24</v>
      </c>
      <c r="K81" s="1">
        <v>111.4</v>
      </c>
      <c r="L81" s="1">
        <v>111.4</v>
      </c>
    </row>
    <row r="82" ht="14.25" customHeight="1">
      <c r="D82" s="1" t="s">
        <v>30</v>
      </c>
    </row>
    <row r="83" ht="14.25" customHeight="1">
      <c r="C83" s="3">
        <v>44834.0</v>
      </c>
      <c r="D83" s="1">
        <v>177719.0</v>
      </c>
      <c r="E83" s="1" t="s">
        <v>67</v>
      </c>
      <c r="F83" s="1" t="s">
        <v>21</v>
      </c>
      <c r="H83" s="1" t="s">
        <v>68</v>
      </c>
      <c r="I83" s="1" t="s">
        <v>24</v>
      </c>
      <c r="K83" s="1">
        <v>111.36</v>
      </c>
      <c r="L83" s="1">
        <v>111.36</v>
      </c>
    </row>
    <row r="84" ht="14.25" customHeight="1">
      <c r="D84" s="1" t="s">
        <v>30</v>
      </c>
    </row>
    <row r="85" ht="14.25" customHeight="1">
      <c r="C85" s="3">
        <v>44957.0</v>
      </c>
      <c r="D85" s="1">
        <v>177721.0</v>
      </c>
      <c r="E85" s="1" t="s">
        <v>69</v>
      </c>
      <c r="F85" s="1" t="s">
        <v>21</v>
      </c>
      <c r="H85" s="1" t="s">
        <v>70</v>
      </c>
      <c r="I85" s="1" t="s">
        <v>24</v>
      </c>
      <c r="K85" s="1">
        <v>111.4</v>
      </c>
      <c r="L85" s="1">
        <v>111.4</v>
      </c>
    </row>
    <row r="86" ht="14.25" customHeight="1">
      <c r="D86" s="1" t="s">
        <v>30</v>
      </c>
    </row>
    <row r="87" ht="14.25" customHeight="1">
      <c r="C87" s="3">
        <v>45008.0</v>
      </c>
      <c r="D87" s="1">
        <v>186630.0</v>
      </c>
      <c r="E87" s="1" t="s">
        <v>20</v>
      </c>
      <c r="F87" s="1" t="s">
        <v>21</v>
      </c>
      <c r="H87" s="1" t="s">
        <v>71</v>
      </c>
      <c r="I87" s="1" t="s">
        <v>24</v>
      </c>
      <c r="K87" s="4">
        <v>-1250.87</v>
      </c>
      <c r="L87" s="4">
        <v>-1250.87</v>
      </c>
    </row>
    <row r="88" ht="14.25" customHeight="1"/>
    <row r="89" ht="14.25" customHeight="1">
      <c r="C89" s="3">
        <v>45008.0</v>
      </c>
      <c r="D89" s="1">
        <v>186631.0</v>
      </c>
      <c r="E89" s="1" t="s">
        <v>20</v>
      </c>
      <c r="F89" s="1" t="s">
        <v>21</v>
      </c>
      <c r="H89" s="1" t="s">
        <v>72</v>
      </c>
      <c r="I89" s="1" t="s">
        <v>24</v>
      </c>
      <c r="K89" s="1">
        <v>-433.0</v>
      </c>
      <c r="L89" s="1">
        <v>-433.0</v>
      </c>
    </row>
    <row r="90" ht="14.25" customHeight="1"/>
    <row r="91" ht="14.25" customHeight="1">
      <c r="C91" s="3">
        <v>45008.0</v>
      </c>
      <c r="D91" s="1">
        <v>186632.0</v>
      </c>
      <c r="E91" s="1" t="s">
        <v>20</v>
      </c>
      <c r="F91" s="1" t="s">
        <v>21</v>
      </c>
      <c r="H91" s="1" t="s">
        <v>73</v>
      </c>
      <c r="I91" s="1" t="s">
        <v>24</v>
      </c>
      <c r="K91" s="1">
        <v>-111.4</v>
      </c>
      <c r="L91" s="1">
        <v>-111.4</v>
      </c>
    </row>
    <row r="92" ht="14.25" customHeight="1"/>
    <row r="93" ht="14.25" customHeight="1">
      <c r="C93" s="3">
        <v>45008.0</v>
      </c>
      <c r="D93" s="1">
        <v>186633.0</v>
      </c>
      <c r="E93" s="1" t="s">
        <v>20</v>
      </c>
      <c r="F93" s="1" t="s">
        <v>21</v>
      </c>
      <c r="H93" s="1" t="s">
        <v>74</v>
      </c>
      <c r="I93" s="1" t="s">
        <v>24</v>
      </c>
      <c r="K93" s="1">
        <v>-111.36</v>
      </c>
      <c r="L93" s="1">
        <v>-111.36</v>
      </c>
    </row>
    <row r="94" ht="14.25" customHeight="1"/>
    <row r="95" ht="14.25" customHeight="1">
      <c r="C95" s="3">
        <v>45008.0</v>
      </c>
      <c r="D95" s="1">
        <v>186634.0</v>
      </c>
      <c r="E95" s="1" t="s">
        <v>20</v>
      </c>
      <c r="F95" s="1" t="s">
        <v>21</v>
      </c>
      <c r="H95" s="1" t="s">
        <v>75</v>
      </c>
      <c r="I95" s="1" t="s">
        <v>24</v>
      </c>
      <c r="K95" s="1">
        <v>-111.4</v>
      </c>
      <c r="L95" s="1">
        <v>-111.4</v>
      </c>
    </row>
    <row r="96" ht="14.25" customHeight="1"/>
    <row r="97" ht="14.25" customHeight="1"/>
    <row r="98" ht="14.25" customHeight="1">
      <c r="A98" s="2" t="s">
        <v>60</v>
      </c>
      <c r="H98" s="1" t="s">
        <v>26</v>
      </c>
      <c r="J98" s="1">
        <v>0.0</v>
      </c>
      <c r="K98" s="5">
        <v>0.0</v>
      </c>
      <c r="L98" s="5">
        <v>0.0</v>
      </c>
    </row>
    <row r="99" ht="14.25" customHeight="1"/>
    <row r="100" ht="14.25" customHeight="1">
      <c r="A100" s="2" t="s">
        <v>76</v>
      </c>
    </row>
    <row r="101" ht="14.25" customHeight="1">
      <c r="C101" s="3">
        <v>44971.0</v>
      </c>
      <c r="D101" s="1">
        <v>171201.0</v>
      </c>
      <c r="E101" s="1">
        <v>3034.0</v>
      </c>
      <c r="F101" s="1" t="s">
        <v>21</v>
      </c>
      <c r="H101" s="1" t="s">
        <v>77</v>
      </c>
      <c r="I101" s="1" t="s">
        <v>24</v>
      </c>
      <c r="K101" s="1">
        <v>696.0</v>
      </c>
      <c r="L101" s="1">
        <v>696.0</v>
      </c>
    </row>
    <row r="102" ht="14.25" customHeight="1">
      <c r="D102" s="1" t="s">
        <v>78</v>
      </c>
    </row>
    <row r="103" ht="14.25" customHeight="1">
      <c r="C103" s="3">
        <v>44995.0</v>
      </c>
      <c r="D103" s="1">
        <v>175029.0</v>
      </c>
      <c r="E103" s="1" t="s">
        <v>79</v>
      </c>
      <c r="F103" s="1" t="s">
        <v>21</v>
      </c>
      <c r="H103" s="1" t="s">
        <v>55</v>
      </c>
      <c r="I103" s="1" t="s">
        <v>24</v>
      </c>
      <c r="K103" s="1">
        <v>281.52</v>
      </c>
      <c r="L103" s="1">
        <v>281.52</v>
      </c>
    </row>
    <row r="104" ht="14.25" customHeight="1">
      <c r="D104" s="1" t="s">
        <v>56</v>
      </c>
    </row>
    <row r="105" ht="14.25" customHeight="1">
      <c r="C105" s="3">
        <v>45008.0</v>
      </c>
      <c r="D105" s="1">
        <v>186635.0</v>
      </c>
      <c r="E105" s="1" t="s">
        <v>20</v>
      </c>
      <c r="F105" s="1" t="s">
        <v>21</v>
      </c>
      <c r="H105" s="1" t="s">
        <v>80</v>
      </c>
      <c r="I105" s="1" t="s">
        <v>24</v>
      </c>
      <c r="K105" s="1">
        <v>-281.52</v>
      </c>
      <c r="L105" s="1">
        <v>-281.52</v>
      </c>
    </row>
    <row r="106" ht="14.25" customHeight="1"/>
    <row r="107" ht="14.25" customHeight="1"/>
    <row r="108" ht="14.25" customHeight="1">
      <c r="A108" s="2" t="s">
        <v>76</v>
      </c>
      <c r="H108" s="1" t="s">
        <v>26</v>
      </c>
      <c r="J108" s="1">
        <v>0.0</v>
      </c>
      <c r="K108" s="5">
        <v>696.0</v>
      </c>
      <c r="L108" s="5">
        <v>696.0</v>
      </c>
    </row>
    <row r="109" ht="14.25" customHeight="1"/>
    <row r="110" ht="14.25" customHeight="1">
      <c r="A110" s="2" t="s">
        <v>81</v>
      </c>
    </row>
    <row r="111" ht="14.25" customHeight="1">
      <c r="C111" s="3">
        <v>44830.0</v>
      </c>
      <c r="D111" s="1">
        <v>161742.0</v>
      </c>
      <c r="E111" s="1">
        <v>10027.0</v>
      </c>
      <c r="F111" s="1" t="s">
        <v>21</v>
      </c>
      <c r="H111" s="1" t="s">
        <v>82</v>
      </c>
      <c r="I111" s="1" t="s">
        <v>24</v>
      </c>
      <c r="K111" s="1">
        <v>489.22</v>
      </c>
      <c r="L111" s="1">
        <v>489.22</v>
      </c>
    </row>
    <row r="112" ht="14.25" customHeight="1">
      <c r="D112" s="1" t="s">
        <v>37</v>
      </c>
    </row>
    <row r="113" ht="14.25" customHeight="1">
      <c r="C113" s="3">
        <v>44834.0</v>
      </c>
      <c r="D113" s="1">
        <v>166208.0</v>
      </c>
      <c r="E113" s="1">
        <v>76247.0</v>
      </c>
      <c r="F113" s="1" t="s">
        <v>21</v>
      </c>
      <c r="H113" s="1" t="s">
        <v>83</v>
      </c>
      <c r="I113" s="1" t="s">
        <v>24</v>
      </c>
      <c r="K113" s="1">
        <v>255.46</v>
      </c>
      <c r="L113" s="1">
        <v>255.46</v>
      </c>
    </row>
    <row r="114" ht="14.25" customHeight="1">
      <c r="D114" s="1" t="s">
        <v>84</v>
      </c>
    </row>
    <row r="115" ht="14.25" customHeight="1">
      <c r="C115" s="3">
        <v>44896.0</v>
      </c>
      <c r="D115" s="1">
        <v>169172.0</v>
      </c>
      <c r="E115" s="1">
        <v>79311.0</v>
      </c>
      <c r="F115" s="1" t="s">
        <v>21</v>
      </c>
      <c r="H115" s="1" t="s">
        <v>85</v>
      </c>
      <c r="I115" s="1" t="s">
        <v>24</v>
      </c>
      <c r="K115" s="1">
        <v>681.0</v>
      </c>
      <c r="L115" s="1">
        <v>681.0</v>
      </c>
    </row>
    <row r="116" ht="14.25" customHeight="1">
      <c r="D116" s="1" t="s">
        <v>84</v>
      </c>
    </row>
    <row r="117" ht="14.25" customHeight="1">
      <c r="C117" s="3">
        <v>44941.0</v>
      </c>
      <c r="D117" s="1">
        <v>171816.0</v>
      </c>
      <c r="E117" s="1">
        <v>80528.0</v>
      </c>
      <c r="F117" s="1" t="s">
        <v>21</v>
      </c>
      <c r="H117" s="1" t="s">
        <v>83</v>
      </c>
      <c r="I117" s="1" t="s">
        <v>24</v>
      </c>
      <c r="K117" s="1">
        <v>681.0</v>
      </c>
      <c r="L117" s="1">
        <v>681.0</v>
      </c>
    </row>
    <row r="118" ht="14.25" customHeight="1">
      <c r="D118" s="1" t="s">
        <v>84</v>
      </c>
    </row>
    <row r="119" ht="14.25" customHeight="1">
      <c r="C119" s="3">
        <v>44986.0</v>
      </c>
      <c r="D119" s="1">
        <v>173514.0</v>
      </c>
      <c r="E119" s="1">
        <v>83155.0</v>
      </c>
      <c r="F119" s="1" t="s">
        <v>21</v>
      </c>
      <c r="H119" s="1" t="s">
        <v>85</v>
      </c>
      <c r="I119" s="1" t="s">
        <v>24</v>
      </c>
      <c r="K119" s="1">
        <v>681.0</v>
      </c>
      <c r="L119" s="1">
        <v>681.0</v>
      </c>
    </row>
    <row r="120" ht="14.25" customHeight="1">
      <c r="D120" s="1" t="s">
        <v>84</v>
      </c>
    </row>
    <row r="121" ht="14.25" customHeight="1">
      <c r="C121" s="3">
        <v>45008.0</v>
      </c>
      <c r="D121" s="1">
        <v>187005.0</v>
      </c>
      <c r="E121" s="1" t="s">
        <v>20</v>
      </c>
      <c r="F121" s="1" t="s">
        <v>21</v>
      </c>
      <c r="H121" s="1" t="s">
        <v>86</v>
      </c>
      <c r="I121" s="1" t="s">
        <v>24</v>
      </c>
      <c r="K121" s="4">
        <v>1641.52</v>
      </c>
      <c r="L121" s="4">
        <v>1641.52</v>
      </c>
    </row>
    <row r="122" ht="14.25" customHeight="1"/>
    <row r="123" ht="14.25" customHeight="1">
      <c r="C123" s="3">
        <v>45008.0</v>
      </c>
      <c r="D123" s="1">
        <v>187006.0</v>
      </c>
      <c r="E123" s="1" t="s">
        <v>20</v>
      </c>
      <c r="F123" s="1" t="s">
        <v>21</v>
      </c>
      <c r="H123" s="1" t="s">
        <v>87</v>
      </c>
      <c r="I123" s="1" t="s">
        <v>24</v>
      </c>
      <c r="K123" s="4">
        <v>1386.9</v>
      </c>
      <c r="L123" s="4">
        <v>1386.9</v>
      </c>
    </row>
    <row r="124" ht="14.25" customHeight="1"/>
    <row r="125" ht="14.25" customHeight="1">
      <c r="C125" s="3">
        <v>45008.0</v>
      </c>
      <c r="D125" s="1">
        <v>187007.0</v>
      </c>
      <c r="E125" s="1" t="s">
        <v>20</v>
      </c>
      <c r="F125" s="1" t="s">
        <v>21</v>
      </c>
      <c r="H125" s="1" t="s">
        <v>88</v>
      </c>
      <c r="I125" s="1" t="s">
        <v>24</v>
      </c>
      <c r="K125" s="1">
        <v>698.88</v>
      </c>
      <c r="L125" s="1">
        <v>698.88</v>
      </c>
    </row>
    <row r="126" ht="14.25" customHeight="1"/>
    <row r="127" ht="14.25" customHeight="1">
      <c r="C127" s="3">
        <v>45008.0</v>
      </c>
      <c r="D127" s="1">
        <v>187008.0</v>
      </c>
      <c r="E127" s="1" t="s">
        <v>20</v>
      </c>
      <c r="F127" s="1" t="s">
        <v>21</v>
      </c>
      <c r="H127" s="1" t="s">
        <v>89</v>
      </c>
      <c r="I127" s="1" t="s">
        <v>24</v>
      </c>
      <c r="K127" s="1">
        <v>139.78</v>
      </c>
      <c r="L127" s="1">
        <v>139.78</v>
      </c>
    </row>
    <row r="128" ht="14.25" customHeight="1"/>
    <row r="129" ht="14.25" customHeight="1">
      <c r="C129" s="3">
        <v>45008.0</v>
      </c>
      <c r="D129" s="1">
        <v>187009.0</v>
      </c>
      <c r="E129" s="1" t="s">
        <v>20</v>
      </c>
      <c r="F129" s="1" t="s">
        <v>21</v>
      </c>
      <c r="H129" s="1" t="s">
        <v>90</v>
      </c>
      <c r="I129" s="1" t="s">
        <v>24</v>
      </c>
      <c r="K129" s="1">
        <v>698.88</v>
      </c>
      <c r="L129" s="1">
        <v>698.88</v>
      </c>
    </row>
    <row r="130" ht="14.25" customHeight="1"/>
    <row r="131" ht="14.25" customHeight="1">
      <c r="C131" s="3">
        <v>45008.0</v>
      </c>
      <c r="D131" s="1">
        <v>187010.0</v>
      </c>
      <c r="E131" s="1" t="s">
        <v>20</v>
      </c>
      <c r="F131" s="1" t="s">
        <v>21</v>
      </c>
      <c r="H131" s="1" t="s">
        <v>91</v>
      </c>
      <c r="I131" s="1" t="s">
        <v>24</v>
      </c>
      <c r="K131" s="1">
        <v>139.78</v>
      </c>
      <c r="L131" s="1">
        <v>139.78</v>
      </c>
    </row>
    <row r="132" ht="14.25" customHeight="1"/>
    <row r="133" ht="14.25" customHeight="1">
      <c r="C133" s="3">
        <v>45008.0</v>
      </c>
      <c r="D133" s="1">
        <v>187011.0</v>
      </c>
      <c r="E133" s="1" t="s">
        <v>20</v>
      </c>
      <c r="F133" s="1" t="s">
        <v>21</v>
      </c>
      <c r="H133" s="1" t="s">
        <v>92</v>
      </c>
      <c r="I133" s="1" t="s">
        <v>24</v>
      </c>
      <c r="K133" s="1">
        <v>681.0</v>
      </c>
      <c r="L133" s="1">
        <v>681.0</v>
      </c>
    </row>
    <row r="134" ht="14.25" customHeight="1"/>
    <row r="135" ht="14.25" customHeight="1">
      <c r="C135" s="3">
        <v>45008.0</v>
      </c>
      <c r="D135" s="1">
        <v>187012.0</v>
      </c>
      <c r="E135" s="1" t="s">
        <v>20</v>
      </c>
      <c r="F135" s="1" t="s">
        <v>21</v>
      </c>
      <c r="H135" s="1" t="s">
        <v>93</v>
      </c>
      <c r="I135" s="1" t="s">
        <v>24</v>
      </c>
      <c r="K135" s="1">
        <v>698.88</v>
      </c>
      <c r="L135" s="1">
        <v>698.88</v>
      </c>
    </row>
    <row r="136" ht="14.25" customHeight="1"/>
    <row r="137" ht="14.25" customHeight="1">
      <c r="C137" s="3">
        <v>45008.0</v>
      </c>
      <c r="D137" s="1">
        <v>187013.0</v>
      </c>
      <c r="E137" s="1" t="s">
        <v>20</v>
      </c>
      <c r="F137" s="1" t="s">
        <v>21</v>
      </c>
      <c r="H137" s="1" t="s">
        <v>94</v>
      </c>
      <c r="I137" s="1" t="s">
        <v>24</v>
      </c>
      <c r="K137" s="1">
        <v>698.88</v>
      </c>
      <c r="L137" s="1">
        <v>698.88</v>
      </c>
    </row>
    <row r="138" ht="14.25" customHeight="1"/>
    <row r="139" ht="14.25" customHeight="1">
      <c r="C139" s="3">
        <v>45008.0</v>
      </c>
      <c r="D139" s="1">
        <v>187014.0</v>
      </c>
      <c r="E139" s="1" t="s">
        <v>20</v>
      </c>
      <c r="F139" s="1" t="s">
        <v>21</v>
      </c>
      <c r="H139" s="1" t="s">
        <v>95</v>
      </c>
      <c r="I139" s="1" t="s">
        <v>24</v>
      </c>
      <c r="K139" s="1">
        <v>681.0</v>
      </c>
      <c r="L139" s="1">
        <v>681.0</v>
      </c>
    </row>
    <row r="140" ht="14.25" customHeight="1"/>
    <row r="141" ht="14.25" customHeight="1">
      <c r="C141" s="3">
        <v>45008.0</v>
      </c>
      <c r="D141" s="1">
        <v>187015.0</v>
      </c>
      <c r="E141" s="1" t="s">
        <v>20</v>
      </c>
      <c r="F141" s="1" t="s">
        <v>21</v>
      </c>
      <c r="H141" s="1" t="s">
        <v>96</v>
      </c>
      <c r="I141" s="1" t="s">
        <v>24</v>
      </c>
      <c r="K141" s="1">
        <v>-681.0</v>
      </c>
      <c r="L141" s="1">
        <v>-681.0</v>
      </c>
    </row>
    <row r="142" ht="14.25" customHeight="1"/>
    <row r="143" ht="14.25" customHeight="1">
      <c r="C143" s="3">
        <v>45008.0</v>
      </c>
      <c r="D143" s="1">
        <v>187016.0</v>
      </c>
      <c r="E143" s="1" t="s">
        <v>20</v>
      </c>
      <c r="F143" s="1" t="s">
        <v>21</v>
      </c>
      <c r="H143" s="1" t="s">
        <v>97</v>
      </c>
      <c r="I143" s="1" t="s">
        <v>24</v>
      </c>
      <c r="K143" s="1">
        <v>499.2</v>
      </c>
      <c r="L143" s="1">
        <v>499.2</v>
      </c>
    </row>
    <row r="144" ht="14.25" customHeight="1"/>
    <row r="145" ht="14.25" customHeight="1">
      <c r="C145" s="3">
        <v>45008.0</v>
      </c>
      <c r="D145" s="1">
        <v>187017.0</v>
      </c>
      <c r="E145" s="1" t="s">
        <v>20</v>
      </c>
      <c r="F145" s="1" t="s">
        <v>21</v>
      </c>
      <c r="H145" s="1" t="s">
        <v>98</v>
      </c>
      <c r="I145" s="1" t="s">
        <v>24</v>
      </c>
      <c r="K145" s="1">
        <v>559.1</v>
      </c>
      <c r="L145" s="1">
        <v>559.1</v>
      </c>
    </row>
    <row r="146" ht="14.25" customHeight="1"/>
    <row r="147" ht="14.25" customHeight="1">
      <c r="C147" s="3">
        <v>45008.0</v>
      </c>
      <c r="D147" s="1">
        <v>187018.0</v>
      </c>
      <c r="E147" s="1" t="s">
        <v>20</v>
      </c>
      <c r="F147" s="1" t="s">
        <v>21</v>
      </c>
      <c r="H147" s="1" t="s">
        <v>99</v>
      </c>
      <c r="I147" s="1" t="s">
        <v>24</v>
      </c>
      <c r="K147" s="1">
        <v>419.33</v>
      </c>
      <c r="L147" s="1">
        <v>419.33</v>
      </c>
    </row>
    <row r="148" ht="14.25" customHeight="1"/>
    <row r="149" ht="14.25" customHeight="1">
      <c r="C149" s="3">
        <v>45008.0</v>
      </c>
      <c r="D149" s="1">
        <v>187038.0</v>
      </c>
      <c r="E149" s="1" t="s">
        <v>20</v>
      </c>
      <c r="F149" s="1" t="s">
        <v>21</v>
      </c>
      <c r="H149" s="1" t="s">
        <v>100</v>
      </c>
      <c r="I149" s="1" t="s">
        <v>24</v>
      </c>
      <c r="K149" s="4">
        <v>-5700.37</v>
      </c>
      <c r="L149" s="4">
        <v>-5700.37</v>
      </c>
    </row>
    <row r="150" ht="14.25" customHeight="1"/>
    <row r="151" ht="14.25" customHeight="1">
      <c r="C151" s="3">
        <v>45008.0</v>
      </c>
      <c r="D151" s="1">
        <v>187039.0</v>
      </c>
      <c r="E151" s="1" t="s">
        <v>20</v>
      </c>
      <c r="F151" s="1" t="s">
        <v>21</v>
      </c>
      <c r="H151" s="1" t="s">
        <v>100</v>
      </c>
      <c r="I151" s="1" t="s">
        <v>24</v>
      </c>
      <c r="K151" s="1">
        <v>-237.52</v>
      </c>
      <c r="L151" s="1">
        <v>-237.52</v>
      </c>
    </row>
    <row r="152" ht="14.25" customHeight="1"/>
    <row r="153" ht="14.25" customHeight="1">
      <c r="C153" s="3">
        <v>45008.0</v>
      </c>
      <c r="D153" s="1">
        <v>187045.0</v>
      </c>
      <c r="E153" s="1" t="s">
        <v>20</v>
      </c>
      <c r="F153" s="1" t="s">
        <v>21</v>
      </c>
      <c r="H153" s="1" t="s">
        <v>100</v>
      </c>
      <c r="I153" s="1" t="s">
        <v>24</v>
      </c>
      <c r="K153" s="4">
        <v>-2109.61</v>
      </c>
      <c r="L153" s="4">
        <v>-2109.61</v>
      </c>
    </row>
    <row r="154" ht="14.25" customHeight="1"/>
    <row r="155" ht="14.25" customHeight="1">
      <c r="C155" s="3">
        <v>45008.0</v>
      </c>
      <c r="D155" s="1">
        <v>187047.0</v>
      </c>
      <c r="E155" s="1" t="s">
        <v>20</v>
      </c>
      <c r="F155" s="1" t="s">
        <v>21</v>
      </c>
      <c r="H155" s="1" t="s">
        <v>100</v>
      </c>
      <c r="I155" s="1" t="s">
        <v>24</v>
      </c>
      <c r="K155" s="1">
        <v>-87.9</v>
      </c>
      <c r="L155" s="1">
        <v>-87.9</v>
      </c>
    </row>
    <row r="156" ht="14.25" customHeight="1"/>
    <row r="157" ht="14.25" customHeight="1"/>
    <row r="158" ht="14.25" customHeight="1">
      <c r="A158" s="2" t="s">
        <v>81</v>
      </c>
      <c r="H158" s="1" t="s">
        <v>26</v>
      </c>
      <c r="J158" s="1">
        <v>0.0</v>
      </c>
      <c r="K158" s="6">
        <v>2914.41</v>
      </c>
      <c r="L158" s="6">
        <v>2914.41</v>
      </c>
    </row>
    <row r="159" ht="14.25" customHeight="1"/>
    <row r="160" ht="14.25" customHeight="1">
      <c r="A160" s="2" t="s">
        <v>101</v>
      </c>
    </row>
    <row r="161" ht="14.25" customHeight="1">
      <c r="C161" s="3">
        <v>44865.0</v>
      </c>
      <c r="D161" s="1">
        <v>166209.0</v>
      </c>
      <c r="E161" s="1">
        <v>77552.0</v>
      </c>
      <c r="F161" s="1" t="s">
        <v>21</v>
      </c>
      <c r="H161" s="1" t="s">
        <v>102</v>
      </c>
      <c r="I161" s="1" t="s">
        <v>24</v>
      </c>
      <c r="K161" s="1">
        <v>561.6</v>
      </c>
      <c r="L161" s="1">
        <v>561.6</v>
      </c>
    </row>
    <row r="162" ht="14.25" customHeight="1">
      <c r="D162" s="1" t="s">
        <v>84</v>
      </c>
    </row>
    <row r="163" ht="14.25" customHeight="1"/>
    <row r="164" ht="14.25" customHeight="1">
      <c r="A164" s="2" t="s">
        <v>101</v>
      </c>
      <c r="H164" s="1" t="s">
        <v>26</v>
      </c>
      <c r="K164" s="5">
        <f t="shared" ref="K164:L164" si="2">K161</f>
        <v>561.6</v>
      </c>
      <c r="L164" s="5">
        <f t="shared" si="2"/>
        <v>561.6</v>
      </c>
    </row>
    <row r="165" ht="14.25" customHeight="1"/>
    <row r="166" ht="14.25" customHeight="1">
      <c r="A166" s="2" t="s">
        <v>103</v>
      </c>
    </row>
    <row r="167" ht="14.25" customHeight="1">
      <c r="C167" s="3">
        <v>44834.0</v>
      </c>
      <c r="D167" s="1">
        <v>162046.0</v>
      </c>
      <c r="E167" s="1">
        <v>2.204027891E9</v>
      </c>
      <c r="F167" s="1" t="s">
        <v>21</v>
      </c>
      <c r="H167" s="1" t="s">
        <v>104</v>
      </c>
      <c r="I167" s="1" t="s">
        <v>24</v>
      </c>
      <c r="K167" s="1">
        <v>152.41</v>
      </c>
      <c r="L167" s="1">
        <v>152.41</v>
      </c>
    </row>
    <row r="168" ht="14.25" customHeight="1">
      <c r="D168" s="1" t="s">
        <v>105</v>
      </c>
    </row>
    <row r="169" ht="14.25" customHeight="1">
      <c r="C169" s="3">
        <v>44985.0</v>
      </c>
      <c r="D169" s="1">
        <v>173136.0</v>
      </c>
      <c r="E169" s="1">
        <v>2.304006376E9</v>
      </c>
      <c r="F169" s="1" t="s">
        <v>21</v>
      </c>
      <c r="H169" s="1" t="s">
        <v>106</v>
      </c>
      <c r="I169" s="1" t="s">
        <v>24</v>
      </c>
      <c r="K169" s="1">
        <v>84.0</v>
      </c>
      <c r="L169" s="1">
        <v>84.0</v>
      </c>
    </row>
    <row r="170" ht="14.25" customHeight="1">
      <c r="D170" s="1" t="s">
        <v>105</v>
      </c>
    </row>
    <row r="171" ht="14.25" customHeight="1">
      <c r="C171" s="3">
        <v>44995.0</v>
      </c>
      <c r="D171" s="1">
        <v>175026.0</v>
      </c>
      <c r="E171" s="1" t="s">
        <v>107</v>
      </c>
      <c r="F171" s="1" t="s">
        <v>21</v>
      </c>
      <c r="H171" s="1" t="s">
        <v>55</v>
      </c>
      <c r="I171" s="1" t="s">
        <v>24</v>
      </c>
      <c r="K171" s="1">
        <v>864.96</v>
      </c>
      <c r="L171" s="1">
        <v>864.96</v>
      </c>
    </row>
    <row r="172" ht="14.25" customHeight="1">
      <c r="D172" s="1" t="s">
        <v>56</v>
      </c>
    </row>
    <row r="173" ht="14.25" customHeight="1">
      <c r="C173" s="3">
        <v>45008.0</v>
      </c>
      <c r="D173" s="1">
        <v>186890.0</v>
      </c>
      <c r="E173" s="1" t="s">
        <v>20</v>
      </c>
      <c r="F173" s="1" t="s">
        <v>21</v>
      </c>
      <c r="H173" s="1" t="s">
        <v>108</v>
      </c>
      <c r="I173" s="1" t="s">
        <v>20</v>
      </c>
      <c r="K173" s="1">
        <v>-63.4</v>
      </c>
      <c r="L173" s="1">
        <v>-63.4</v>
      </c>
    </row>
    <row r="174" ht="14.25" customHeight="1"/>
    <row r="175" ht="14.25" customHeight="1"/>
    <row r="176" ht="14.25" customHeight="1">
      <c r="A176" s="2" t="s">
        <v>103</v>
      </c>
      <c r="H176" s="1" t="s">
        <v>26</v>
      </c>
      <c r="J176" s="1">
        <v>0.0</v>
      </c>
      <c r="K176" s="6">
        <v>1037.97</v>
      </c>
      <c r="L176" s="6">
        <v>1037.97</v>
      </c>
    </row>
    <row r="177" ht="14.25" customHeight="1"/>
    <row r="178" ht="14.25" customHeight="1">
      <c r="A178" s="2" t="s">
        <v>109</v>
      </c>
    </row>
    <row r="179" ht="14.25" customHeight="1">
      <c r="C179" s="3">
        <v>44994.0</v>
      </c>
      <c r="D179" s="1">
        <v>175025.0</v>
      </c>
      <c r="E179" s="1">
        <v>2.304008358E9</v>
      </c>
      <c r="F179" s="1" t="s">
        <v>21</v>
      </c>
      <c r="H179" s="1" t="s">
        <v>110</v>
      </c>
      <c r="I179" s="1" t="s">
        <v>24</v>
      </c>
      <c r="K179" s="1">
        <v>44.51</v>
      </c>
      <c r="L179" s="1">
        <v>44.51</v>
      </c>
    </row>
    <row r="180" ht="14.25" customHeight="1">
      <c r="D180" s="1" t="s">
        <v>105</v>
      </c>
    </row>
    <row r="181" ht="14.25" customHeight="1">
      <c r="C181" s="3">
        <v>45008.0</v>
      </c>
      <c r="D181" s="1">
        <v>186623.0</v>
      </c>
      <c r="E181" s="1" t="s">
        <v>20</v>
      </c>
      <c r="F181" s="1" t="s">
        <v>21</v>
      </c>
      <c r="H181" s="1" t="s">
        <v>111</v>
      </c>
      <c r="I181" s="1" t="s">
        <v>24</v>
      </c>
      <c r="K181" s="1">
        <v>152.41</v>
      </c>
      <c r="L181" s="1">
        <v>152.41</v>
      </c>
    </row>
    <row r="182" ht="14.25" customHeight="1"/>
    <row r="183" ht="14.25" customHeight="1">
      <c r="C183" s="3">
        <v>45008.0</v>
      </c>
      <c r="D183" s="1">
        <v>186636.0</v>
      </c>
      <c r="E183" s="1" t="s">
        <v>20</v>
      </c>
      <c r="F183" s="1" t="s">
        <v>21</v>
      </c>
      <c r="H183" s="1" t="s">
        <v>112</v>
      </c>
      <c r="I183" s="1" t="s">
        <v>24</v>
      </c>
      <c r="K183" s="1">
        <v>-152.41</v>
      </c>
      <c r="L183" s="1">
        <v>-152.41</v>
      </c>
    </row>
    <row r="184" ht="14.25" customHeight="1"/>
    <row r="185" ht="14.25" customHeight="1">
      <c r="A185" s="2" t="s">
        <v>109</v>
      </c>
    </row>
    <row r="186" ht="14.25" customHeight="1">
      <c r="H186" s="1" t="s">
        <v>26</v>
      </c>
      <c r="J186" s="1">
        <v>0.0</v>
      </c>
      <c r="K186" s="5">
        <v>44.51</v>
      </c>
      <c r="L186" s="5">
        <v>44.51</v>
      </c>
    </row>
    <row r="187" ht="14.25" customHeight="1"/>
    <row r="188" ht="14.25" customHeight="1">
      <c r="A188" s="2" t="s">
        <v>113</v>
      </c>
    </row>
    <row r="189" ht="14.25" customHeight="1">
      <c r="C189" s="3">
        <v>45008.0</v>
      </c>
      <c r="D189" s="1">
        <v>186614.0</v>
      </c>
      <c r="E189" s="1" t="s">
        <v>20</v>
      </c>
      <c r="F189" s="1" t="s">
        <v>21</v>
      </c>
      <c r="H189" s="1" t="s">
        <v>114</v>
      </c>
      <c r="I189" s="1" t="s">
        <v>24</v>
      </c>
      <c r="K189" s="4">
        <v>1999.75</v>
      </c>
      <c r="L189" s="4">
        <v>1999.75</v>
      </c>
    </row>
    <row r="190" ht="14.25" customHeight="1"/>
    <row r="191" ht="14.25" customHeight="1">
      <c r="C191" s="3">
        <v>45008.0</v>
      </c>
      <c r="D191" s="1">
        <v>186615.0</v>
      </c>
      <c r="E191" s="1" t="s">
        <v>20</v>
      </c>
      <c r="F191" s="1" t="s">
        <v>21</v>
      </c>
      <c r="H191" s="1" t="s">
        <v>115</v>
      </c>
      <c r="I191" s="1" t="s">
        <v>24</v>
      </c>
      <c r="K191" s="4">
        <v>2750.0</v>
      </c>
      <c r="L191" s="4">
        <v>2750.0</v>
      </c>
    </row>
    <row r="192" ht="14.25" customHeight="1"/>
    <row r="193" ht="14.25" customHeight="1">
      <c r="C193" s="3">
        <v>45008.0</v>
      </c>
      <c r="D193" s="1">
        <v>186616.0</v>
      </c>
      <c r="E193" s="1" t="s">
        <v>20</v>
      </c>
      <c r="F193" s="1" t="s">
        <v>21</v>
      </c>
      <c r="H193" s="1" t="s">
        <v>116</v>
      </c>
      <c r="I193" s="1" t="s">
        <v>24</v>
      </c>
      <c r="K193" s="4">
        <v>5500.0</v>
      </c>
      <c r="L193" s="4">
        <v>5500.0</v>
      </c>
    </row>
    <row r="194" ht="14.25" customHeight="1"/>
    <row r="195" ht="14.25" customHeight="1"/>
    <row r="196" ht="14.25" customHeight="1">
      <c r="A196" s="2" t="s">
        <v>113</v>
      </c>
      <c r="H196" s="1" t="s">
        <v>26</v>
      </c>
      <c r="J196" s="1">
        <v>0.0</v>
      </c>
      <c r="K196" s="6">
        <v>10249.75</v>
      </c>
      <c r="L196" s="6">
        <v>10249.75</v>
      </c>
    </row>
    <row r="197" ht="14.25" customHeight="1"/>
    <row r="198" ht="14.25" customHeight="1">
      <c r="A198" s="2" t="s">
        <v>117</v>
      </c>
    </row>
    <row r="199" ht="14.25" customHeight="1">
      <c r="C199" s="3">
        <v>45008.0</v>
      </c>
      <c r="D199" s="1">
        <v>186612.0</v>
      </c>
      <c r="E199" s="1" t="s">
        <v>20</v>
      </c>
      <c r="F199" s="1" t="s">
        <v>21</v>
      </c>
      <c r="H199" s="1" t="s">
        <v>118</v>
      </c>
      <c r="I199" s="1" t="s">
        <v>24</v>
      </c>
      <c r="K199" s="4">
        <v>7022.5</v>
      </c>
      <c r="L199" s="4">
        <v>7022.5</v>
      </c>
    </row>
    <row r="200" ht="14.25" customHeight="1"/>
    <row r="201" ht="14.25" customHeight="1">
      <c r="C201" s="3">
        <v>45008.0</v>
      </c>
      <c r="D201" s="1">
        <v>186613.0</v>
      </c>
      <c r="E201" s="1" t="s">
        <v>20</v>
      </c>
      <c r="F201" s="1" t="s">
        <v>21</v>
      </c>
      <c r="H201" s="1" t="s">
        <v>119</v>
      </c>
      <c r="I201" s="1" t="s">
        <v>24</v>
      </c>
      <c r="K201" s="4">
        <v>14044.83</v>
      </c>
      <c r="L201" s="4">
        <v>14044.83</v>
      </c>
    </row>
    <row r="202" ht="14.25" customHeight="1"/>
    <row r="203" ht="14.25" customHeight="1"/>
    <row r="204" ht="14.25" customHeight="1">
      <c r="A204" s="2" t="s">
        <v>117</v>
      </c>
      <c r="H204" s="1" t="s">
        <v>26</v>
      </c>
      <c r="J204" s="1">
        <v>0.0</v>
      </c>
      <c r="K204" s="6">
        <v>21067.33</v>
      </c>
      <c r="L204" s="6">
        <v>21067.33</v>
      </c>
    </row>
    <row r="205" ht="14.25" customHeight="1"/>
    <row r="206" ht="14.25" customHeight="1">
      <c r="A206" s="2" t="s">
        <v>120</v>
      </c>
    </row>
    <row r="207" ht="14.25" customHeight="1">
      <c r="C207" s="3">
        <v>44865.0</v>
      </c>
      <c r="D207" s="1">
        <v>162841.0</v>
      </c>
      <c r="E207" s="1" t="s">
        <v>121</v>
      </c>
      <c r="F207" s="1" t="s">
        <v>21</v>
      </c>
      <c r="H207" s="1" t="s">
        <v>122</v>
      </c>
      <c r="I207" s="1" t="s">
        <v>24</v>
      </c>
      <c r="K207" s="1">
        <v>684.11</v>
      </c>
      <c r="L207" s="1">
        <v>684.11</v>
      </c>
    </row>
    <row r="208" ht="14.25" customHeight="1">
      <c r="D208" s="1" t="s">
        <v>123</v>
      </c>
    </row>
    <row r="209" ht="14.25" customHeight="1">
      <c r="C209" s="3">
        <v>44970.0</v>
      </c>
      <c r="D209" s="1">
        <v>170526.0</v>
      </c>
      <c r="E209" s="1" t="s">
        <v>20</v>
      </c>
      <c r="F209" s="1" t="s">
        <v>21</v>
      </c>
      <c r="H209" s="1" t="s">
        <v>124</v>
      </c>
      <c r="I209" s="1" t="s">
        <v>24</v>
      </c>
      <c r="K209" s="1">
        <v>115.2</v>
      </c>
      <c r="L209" s="1">
        <v>115.2</v>
      </c>
    </row>
    <row r="210" ht="14.25" customHeight="1"/>
    <row r="211" ht="14.25" customHeight="1"/>
    <row r="212" ht="14.25" customHeight="1">
      <c r="A212" s="2" t="s">
        <v>120</v>
      </c>
      <c r="H212" s="1" t="s">
        <v>26</v>
      </c>
      <c r="J212" s="1">
        <v>0.0</v>
      </c>
      <c r="K212" s="5">
        <v>799.31</v>
      </c>
      <c r="L212" s="5">
        <v>799.31</v>
      </c>
    </row>
    <row r="213" ht="14.25" customHeight="1"/>
    <row r="214" ht="14.25" customHeight="1">
      <c r="A214" s="2" t="s">
        <v>125</v>
      </c>
    </row>
    <row r="215" ht="14.25" customHeight="1">
      <c r="C215" s="3">
        <v>45008.0</v>
      </c>
      <c r="D215" s="1">
        <v>186617.0</v>
      </c>
      <c r="E215" s="1" t="s">
        <v>20</v>
      </c>
      <c r="F215" s="1" t="s">
        <v>21</v>
      </c>
      <c r="H215" s="1" t="s">
        <v>126</v>
      </c>
      <c r="I215" s="1" t="s">
        <v>24</v>
      </c>
      <c r="K215" s="4">
        <v>1250.87</v>
      </c>
      <c r="L215" s="4">
        <v>1250.87</v>
      </c>
    </row>
    <row r="216" ht="14.25" customHeight="1"/>
    <row r="217" ht="14.25" customHeight="1">
      <c r="C217" s="3">
        <v>45008.0</v>
      </c>
      <c r="D217" s="1">
        <v>186618.0</v>
      </c>
      <c r="E217" s="1" t="s">
        <v>20</v>
      </c>
      <c r="F217" s="1" t="s">
        <v>21</v>
      </c>
      <c r="H217" s="1" t="s">
        <v>127</v>
      </c>
      <c r="I217" s="1" t="s">
        <v>24</v>
      </c>
      <c r="K217" s="1">
        <v>433.0</v>
      </c>
      <c r="L217" s="1">
        <v>433.0</v>
      </c>
    </row>
    <row r="218" ht="14.25" customHeight="1"/>
    <row r="219" ht="14.25" customHeight="1">
      <c r="C219" s="3">
        <v>45008.0</v>
      </c>
      <c r="D219" s="1">
        <v>186619.0</v>
      </c>
      <c r="E219" s="1" t="s">
        <v>20</v>
      </c>
      <c r="F219" s="1" t="s">
        <v>21</v>
      </c>
      <c r="H219" s="1" t="s">
        <v>128</v>
      </c>
      <c r="I219" s="1" t="s">
        <v>24</v>
      </c>
      <c r="K219" s="1">
        <v>111.4</v>
      </c>
      <c r="L219" s="1">
        <v>111.4</v>
      </c>
    </row>
    <row r="220" ht="14.25" customHeight="1"/>
    <row r="221" ht="14.25" customHeight="1">
      <c r="C221" s="3">
        <v>45008.0</v>
      </c>
      <c r="D221" s="1">
        <v>186620.0</v>
      </c>
      <c r="E221" s="1" t="s">
        <v>20</v>
      </c>
      <c r="F221" s="1" t="s">
        <v>21</v>
      </c>
      <c r="H221" s="1" t="s">
        <v>129</v>
      </c>
      <c r="I221" s="1" t="s">
        <v>24</v>
      </c>
      <c r="K221" s="1">
        <v>111.36</v>
      </c>
      <c r="L221" s="1">
        <v>111.36</v>
      </c>
    </row>
    <row r="222" ht="14.25" customHeight="1"/>
    <row r="223" ht="14.25" customHeight="1">
      <c r="C223" s="3">
        <v>45008.0</v>
      </c>
      <c r="D223" s="1">
        <v>186621.0</v>
      </c>
      <c r="E223" s="1" t="s">
        <v>20</v>
      </c>
      <c r="F223" s="1" t="s">
        <v>21</v>
      </c>
      <c r="H223" s="1" t="s">
        <v>130</v>
      </c>
      <c r="I223" s="1" t="s">
        <v>24</v>
      </c>
      <c r="K223" s="1">
        <v>111.4</v>
      </c>
      <c r="L223" s="1">
        <v>111.4</v>
      </c>
    </row>
    <row r="224" ht="14.25" customHeight="1"/>
    <row r="225" ht="14.25" customHeight="1">
      <c r="C225" s="3">
        <v>45008.0</v>
      </c>
      <c r="D225" s="1">
        <v>194101.0</v>
      </c>
      <c r="E225" s="1" t="s">
        <v>20</v>
      </c>
      <c r="F225" s="1" t="s">
        <v>21</v>
      </c>
      <c r="H225" s="1" t="s">
        <v>131</v>
      </c>
      <c r="I225" s="1" t="s">
        <v>24</v>
      </c>
      <c r="K225" s="1">
        <v>-433.0</v>
      </c>
      <c r="L225" s="1">
        <v>-433.0</v>
      </c>
    </row>
    <row r="226" ht="14.25" customHeight="1"/>
    <row r="227" ht="14.25" customHeight="1"/>
    <row r="228" ht="14.25" customHeight="1">
      <c r="A228" s="2" t="s">
        <v>125</v>
      </c>
      <c r="H228" s="1" t="s">
        <v>26</v>
      </c>
      <c r="J228" s="1">
        <v>0.0</v>
      </c>
      <c r="K228" s="6">
        <v>1585.03</v>
      </c>
      <c r="L228" s="6">
        <v>1585.03</v>
      </c>
    </row>
    <row r="229" ht="14.25" customHeight="1"/>
    <row r="230" ht="14.25" customHeight="1">
      <c r="A230" s="2" t="s">
        <v>132</v>
      </c>
    </row>
    <row r="231" ht="14.25" customHeight="1">
      <c r="C231" s="3">
        <v>45008.0</v>
      </c>
      <c r="D231" s="1">
        <v>194098.0</v>
      </c>
      <c r="E231" s="1" t="s">
        <v>20</v>
      </c>
      <c r="F231" s="1" t="s">
        <v>21</v>
      </c>
      <c r="H231" s="1" t="s">
        <v>133</v>
      </c>
      <c r="I231" s="1" t="s">
        <v>20</v>
      </c>
      <c r="K231" s="4">
        <v>24051.5</v>
      </c>
      <c r="L231" s="4">
        <v>24051.5</v>
      </c>
    </row>
    <row r="232" ht="14.25" customHeight="1"/>
    <row r="233" ht="14.25" customHeight="1">
      <c r="A233" s="2" t="s">
        <v>132</v>
      </c>
      <c r="H233" s="1" t="s">
        <v>26</v>
      </c>
      <c r="K233" s="8">
        <f t="shared" ref="K233:L233" si="3">K231</f>
        <v>24051.5</v>
      </c>
      <c r="L233" s="8">
        <f t="shared" si="3"/>
        <v>24051.5</v>
      </c>
    </row>
    <row r="234" ht="14.25" customHeight="1">
      <c r="A234" s="2"/>
    </row>
    <row r="235" ht="14.25" customHeight="1">
      <c r="A235" s="2"/>
    </row>
    <row r="236" ht="14.25" customHeight="1">
      <c r="A236" s="2" t="s">
        <v>134</v>
      </c>
    </row>
    <row r="237" ht="14.25" customHeight="1">
      <c r="C237" s="3">
        <v>44837.0</v>
      </c>
      <c r="D237" s="1">
        <v>162047.0</v>
      </c>
      <c r="E237" s="1">
        <v>10061.0</v>
      </c>
      <c r="F237" s="1" t="s">
        <v>21</v>
      </c>
      <c r="H237" s="1" t="s">
        <v>135</v>
      </c>
      <c r="I237" s="1" t="s">
        <v>24</v>
      </c>
      <c r="K237" s="1">
        <v>698.88</v>
      </c>
      <c r="L237" s="1">
        <v>698.88</v>
      </c>
    </row>
    <row r="238" ht="14.25" customHeight="1">
      <c r="D238" s="1" t="s">
        <v>37</v>
      </c>
    </row>
    <row r="239" ht="14.25" customHeight="1">
      <c r="C239" s="3">
        <v>44879.0</v>
      </c>
      <c r="D239" s="1">
        <v>164672.0</v>
      </c>
      <c r="E239" s="1">
        <v>10510.0</v>
      </c>
      <c r="F239" s="1" t="s">
        <v>21</v>
      </c>
      <c r="H239" s="1" t="s">
        <v>136</v>
      </c>
      <c r="I239" s="1" t="s">
        <v>24</v>
      </c>
      <c r="K239" s="1">
        <v>139.78</v>
      </c>
      <c r="L239" s="1">
        <v>139.78</v>
      </c>
    </row>
    <row r="240" ht="14.25" customHeight="1">
      <c r="D240" s="1" t="s">
        <v>37</v>
      </c>
    </row>
    <row r="241" ht="14.25" customHeight="1">
      <c r="C241" s="3">
        <v>44886.0</v>
      </c>
      <c r="D241" s="1">
        <v>166205.0</v>
      </c>
      <c r="E241" s="1">
        <v>10706.0</v>
      </c>
      <c r="F241" s="1" t="s">
        <v>21</v>
      </c>
      <c r="H241" s="1" t="s">
        <v>137</v>
      </c>
      <c r="I241" s="1" t="s">
        <v>24</v>
      </c>
      <c r="K241" s="1">
        <v>698.88</v>
      </c>
      <c r="L241" s="1">
        <v>698.88</v>
      </c>
    </row>
    <row r="242" ht="14.25" customHeight="1">
      <c r="D242" s="1" t="s">
        <v>37</v>
      </c>
    </row>
    <row r="243" ht="14.25" customHeight="1">
      <c r="C243" s="3">
        <v>44921.0</v>
      </c>
      <c r="D243" s="1">
        <v>169171.0</v>
      </c>
      <c r="E243" s="1">
        <v>111213.0</v>
      </c>
      <c r="F243" s="1" t="s">
        <v>21</v>
      </c>
      <c r="H243" s="1" t="s">
        <v>138</v>
      </c>
      <c r="I243" s="1" t="s">
        <v>24</v>
      </c>
      <c r="K243" s="1">
        <v>139.78</v>
      </c>
      <c r="L243" s="1">
        <v>139.78</v>
      </c>
    </row>
    <row r="244" ht="14.25" customHeight="1">
      <c r="D244" s="1" t="s">
        <v>37</v>
      </c>
    </row>
    <row r="245" ht="14.25" customHeight="1">
      <c r="C245" s="3">
        <v>44866.0</v>
      </c>
      <c r="D245" s="1">
        <v>169173.0</v>
      </c>
      <c r="E245" s="1">
        <v>78071.0</v>
      </c>
      <c r="F245" s="1" t="s">
        <v>21</v>
      </c>
      <c r="H245" s="1" t="s">
        <v>85</v>
      </c>
      <c r="I245" s="1" t="s">
        <v>24</v>
      </c>
      <c r="K245" s="1">
        <v>681.0</v>
      </c>
      <c r="L245" s="1">
        <v>681.0</v>
      </c>
    </row>
    <row r="246" ht="14.25" customHeight="1">
      <c r="D246" s="1" t="s">
        <v>84</v>
      </c>
    </row>
    <row r="247" ht="14.25" customHeight="1">
      <c r="C247" s="3">
        <v>44998.0</v>
      </c>
      <c r="D247" s="1">
        <v>174803.0</v>
      </c>
      <c r="E247" s="1">
        <v>112354.0</v>
      </c>
      <c r="F247" s="1" t="s">
        <v>21</v>
      </c>
      <c r="H247" s="1" t="s">
        <v>139</v>
      </c>
      <c r="I247" s="1" t="s">
        <v>24</v>
      </c>
      <c r="K247" s="1">
        <v>698.88</v>
      </c>
      <c r="L247" s="1">
        <v>698.88</v>
      </c>
    </row>
    <row r="248" ht="14.25" customHeight="1">
      <c r="D248" s="1" t="s">
        <v>37</v>
      </c>
    </row>
    <row r="249" ht="14.25" customHeight="1">
      <c r="C249" s="3">
        <v>45005.0</v>
      </c>
      <c r="D249" s="1">
        <v>174804.0</v>
      </c>
      <c r="E249" s="1">
        <v>112500.0</v>
      </c>
      <c r="F249" s="1" t="s">
        <v>21</v>
      </c>
      <c r="H249" s="1" t="s">
        <v>140</v>
      </c>
      <c r="I249" s="1" t="s">
        <v>24</v>
      </c>
      <c r="K249" s="1">
        <v>698.88</v>
      </c>
      <c r="L249" s="1">
        <v>698.88</v>
      </c>
    </row>
    <row r="250" ht="14.25" customHeight="1">
      <c r="D250" s="1" t="s">
        <v>37</v>
      </c>
    </row>
    <row r="251" ht="14.25" customHeight="1">
      <c r="C251" s="3">
        <v>45008.0</v>
      </c>
      <c r="D251" s="1">
        <v>186624.0</v>
      </c>
      <c r="E251" s="1" t="s">
        <v>20</v>
      </c>
      <c r="F251" s="1" t="s">
        <v>21</v>
      </c>
      <c r="H251" s="1" t="s">
        <v>141</v>
      </c>
      <c r="I251" s="1" t="s">
        <v>24</v>
      </c>
      <c r="K251" s="1">
        <v>681.0</v>
      </c>
      <c r="L251" s="1">
        <v>681.0</v>
      </c>
    </row>
    <row r="252" ht="14.25" customHeight="1"/>
    <row r="253" ht="14.25" customHeight="1">
      <c r="C253" s="3">
        <v>45008.0</v>
      </c>
      <c r="D253" s="1">
        <v>186637.0</v>
      </c>
      <c r="E253" s="1" t="s">
        <v>20</v>
      </c>
      <c r="F253" s="1" t="s">
        <v>21</v>
      </c>
      <c r="H253" s="1" t="s">
        <v>142</v>
      </c>
      <c r="I253" s="1" t="s">
        <v>24</v>
      </c>
      <c r="K253" s="1">
        <v>-681.0</v>
      </c>
      <c r="L253" s="1">
        <v>-681.0</v>
      </c>
    </row>
    <row r="254" ht="14.25" customHeight="1"/>
    <row r="255" ht="14.25" customHeight="1">
      <c r="C255" s="3">
        <v>45008.0</v>
      </c>
      <c r="D255" s="1">
        <v>186887.0</v>
      </c>
      <c r="E255" s="1" t="s">
        <v>20</v>
      </c>
      <c r="F255" s="1" t="s">
        <v>21</v>
      </c>
      <c r="H255" s="1" t="s">
        <v>22</v>
      </c>
      <c r="I255" s="1" t="s">
        <v>20</v>
      </c>
      <c r="K255" s="1">
        <v>499.2</v>
      </c>
      <c r="L255" s="1">
        <v>499.2</v>
      </c>
    </row>
    <row r="256" ht="14.25" customHeight="1"/>
    <row r="257" ht="14.25" customHeight="1">
      <c r="C257" s="3">
        <v>45008.0</v>
      </c>
      <c r="D257" s="1">
        <v>187021.0</v>
      </c>
      <c r="E257" s="1" t="s">
        <v>20</v>
      </c>
      <c r="F257" s="1" t="s">
        <v>21</v>
      </c>
      <c r="H257" s="1" t="s">
        <v>143</v>
      </c>
      <c r="I257" s="1" t="s">
        <v>24</v>
      </c>
      <c r="K257" s="1">
        <v>-698.88</v>
      </c>
      <c r="L257" s="1">
        <v>-698.88</v>
      </c>
    </row>
    <row r="258" ht="14.25" customHeight="1"/>
    <row r="259" ht="14.25" customHeight="1">
      <c r="C259" s="3">
        <v>45008.0</v>
      </c>
      <c r="D259" s="1">
        <v>187022.0</v>
      </c>
      <c r="E259" s="1" t="s">
        <v>20</v>
      </c>
      <c r="F259" s="1" t="s">
        <v>21</v>
      </c>
      <c r="H259" s="1" t="s">
        <v>144</v>
      </c>
      <c r="I259" s="1" t="s">
        <v>24</v>
      </c>
      <c r="K259" s="1">
        <v>-139.78</v>
      </c>
      <c r="L259" s="1">
        <v>-139.78</v>
      </c>
    </row>
    <row r="260" ht="14.25" customHeight="1"/>
    <row r="261" ht="14.25" customHeight="1">
      <c r="C261" s="3">
        <v>45008.0</v>
      </c>
      <c r="D261" s="1">
        <v>187023.0</v>
      </c>
      <c r="E261" s="1" t="s">
        <v>20</v>
      </c>
      <c r="F261" s="1" t="s">
        <v>21</v>
      </c>
      <c r="H261" s="1" t="s">
        <v>145</v>
      </c>
      <c r="I261" s="1" t="s">
        <v>24</v>
      </c>
      <c r="K261" s="1">
        <v>-698.88</v>
      </c>
      <c r="L261" s="1">
        <v>-698.88</v>
      </c>
    </row>
    <row r="262" ht="14.25" customHeight="1"/>
    <row r="263" ht="14.25" customHeight="1">
      <c r="C263" s="3">
        <v>45008.0</v>
      </c>
      <c r="D263" s="1">
        <v>187024.0</v>
      </c>
      <c r="E263" s="1" t="s">
        <v>20</v>
      </c>
      <c r="F263" s="1" t="s">
        <v>21</v>
      </c>
      <c r="H263" s="1" t="s">
        <v>146</v>
      </c>
      <c r="I263" s="1" t="s">
        <v>24</v>
      </c>
      <c r="K263" s="1">
        <v>-139.78</v>
      </c>
      <c r="L263" s="1">
        <v>-139.78</v>
      </c>
    </row>
    <row r="264" ht="14.25" customHeight="1"/>
    <row r="265" ht="14.25" customHeight="1">
      <c r="C265" s="3">
        <v>45008.0</v>
      </c>
      <c r="D265" s="1">
        <v>187025.0</v>
      </c>
      <c r="E265" s="1" t="s">
        <v>20</v>
      </c>
      <c r="F265" s="1" t="s">
        <v>21</v>
      </c>
      <c r="H265" s="1" t="s">
        <v>147</v>
      </c>
      <c r="I265" s="1" t="s">
        <v>24</v>
      </c>
      <c r="K265" s="1">
        <v>-681.0</v>
      </c>
      <c r="L265" s="1">
        <v>-681.0</v>
      </c>
    </row>
    <row r="266" ht="14.25" customHeight="1"/>
    <row r="267" ht="14.25" customHeight="1">
      <c r="C267" s="3">
        <v>45008.0</v>
      </c>
      <c r="D267" s="1">
        <v>187026.0</v>
      </c>
      <c r="E267" s="1" t="s">
        <v>20</v>
      </c>
      <c r="F267" s="1" t="s">
        <v>21</v>
      </c>
      <c r="H267" s="1" t="s">
        <v>148</v>
      </c>
      <c r="I267" s="1" t="s">
        <v>24</v>
      </c>
      <c r="K267" s="1">
        <v>-698.88</v>
      </c>
      <c r="L267" s="1">
        <v>-698.88</v>
      </c>
    </row>
    <row r="268" ht="14.25" customHeight="1"/>
    <row r="269" ht="14.25" customHeight="1">
      <c r="C269" s="3">
        <v>45008.0</v>
      </c>
      <c r="D269" s="1">
        <v>187027.0</v>
      </c>
      <c r="E269" s="1" t="s">
        <v>20</v>
      </c>
      <c r="F269" s="1" t="s">
        <v>21</v>
      </c>
      <c r="H269" s="1" t="s">
        <v>149</v>
      </c>
      <c r="I269" s="1" t="s">
        <v>24</v>
      </c>
      <c r="K269" s="1">
        <v>-698.88</v>
      </c>
      <c r="L269" s="1">
        <v>-698.88</v>
      </c>
    </row>
    <row r="270" ht="14.25" customHeight="1"/>
    <row r="271" ht="14.25" customHeight="1">
      <c r="C271" s="3">
        <v>45008.0</v>
      </c>
      <c r="D271" s="1">
        <v>187028.0</v>
      </c>
      <c r="E271" s="1" t="s">
        <v>20</v>
      </c>
      <c r="F271" s="1" t="s">
        <v>21</v>
      </c>
      <c r="H271" s="1" t="s">
        <v>150</v>
      </c>
      <c r="I271" s="1" t="s">
        <v>24</v>
      </c>
      <c r="K271" s="1">
        <v>-681.0</v>
      </c>
      <c r="L271" s="1">
        <v>-681.0</v>
      </c>
    </row>
    <row r="272" ht="14.25" customHeight="1"/>
    <row r="273" ht="14.25" customHeight="1">
      <c r="C273" s="3">
        <v>45008.0</v>
      </c>
      <c r="D273" s="1">
        <v>187029.0</v>
      </c>
      <c r="E273" s="1" t="s">
        <v>20</v>
      </c>
      <c r="F273" s="1" t="s">
        <v>21</v>
      </c>
      <c r="H273" s="1" t="s">
        <v>151</v>
      </c>
      <c r="I273" s="1" t="s">
        <v>24</v>
      </c>
      <c r="K273" s="1">
        <v>681.0</v>
      </c>
      <c r="L273" s="1">
        <v>681.0</v>
      </c>
    </row>
    <row r="274" ht="14.25" customHeight="1"/>
    <row r="275" ht="14.25" customHeight="1">
      <c r="C275" s="3">
        <v>45008.0</v>
      </c>
      <c r="D275" s="1">
        <v>187030.0</v>
      </c>
      <c r="E275" s="1" t="s">
        <v>20</v>
      </c>
      <c r="F275" s="1" t="s">
        <v>21</v>
      </c>
      <c r="H275" s="1" t="s">
        <v>152</v>
      </c>
      <c r="I275" s="1" t="s">
        <v>24</v>
      </c>
      <c r="K275" s="1">
        <v>-499.2</v>
      </c>
      <c r="L275" s="1">
        <v>-499.2</v>
      </c>
    </row>
    <row r="276" ht="14.25" customHeight="1"/>
    <row r="277" ht="14.25" customHeight="1">
      <c r="C277" s="3">
        <v>45008.0</v>
      </c>
      <c r="D277" s="1">
        <v>187040.0</v>
      </c>
      <c r="E277" s="1" t="s">
        <v>20</v>
      </c>
      <c r="F277" s="1" t="s">
        <v>21</v>
      </c>
      <c r="H277" s="1" t="s">
        <v>100</v>
      </c>
      <c r="I277" s="1" t="s">
        <v>24</v>
      </c>
      <c r="K277" s="4">
        <v>5700.37</v>
      </c>
      <c r="L277" s="4">
        <v>5700.37</v>
      </c>
    </row>
    <row r="278" ht="14.25" customHeight="1"/>
    <row r="279" ht="14.25" customHeight="1">
      <c r="C279" s="3">
        <v>45008.0</v>
      </c>
      <c r="D279" s="1">
        <v>187046.0</v>
      </c>
      <c r="E279" s="1" t="s">
        <v>20</v>
      </c>
      <c r="F279" s="1" t="s">
        <v>21</v>
      </c>
      <c r="H279" s="1" t="s">
        <v>100</v>
      </c>
      <c r="I279" s="1" t="s">
        <v>24</v>
      </c>
      <c r="K279" s="4">
        <v>2109.61</v>
      </c>
      <c r="L279" s="4">
        <v>2109.61</v>
      </c>
    </row>
    <row r="280" ht="14.25" customHeight="1"/>
    <row r="281" ht="14.25" customHeight="1">
      <c r="C281" s="3">
        <v>45008.0</v>
      </c>
      <c r="D281" s="1">
        <v>194105.0</v>
      </c>
      <c r="E281" s="1" t="s">
        <v>20</v>
      </c>
      <c r="F281" s="1" t="s">
        <v>21</v>
      </c>
      <c r="H281" s="1" t="s">
        <v>153</v>
      </c>
      <c r="I281" s="1" t="s">
        <v>24</v>
      </c>
      <c r="K281" s="1">
        <v>681.0</v>
      </c>
      <c r="L281" s="1">
        <v>681.0</v>
      </c>
    </row>
    <row r="282" ht="14.25" customHeight="1"/>
    <row r="283" ht="14.25" customHeight="1"/>
    <row r="284" ht="14.25" customHeight="1">
      <c r="A284" s="2" t="s">
        <v>134</v>
      </c>
      <c r="H284" s="1" t="s">
        <v>26</v>
      </c>
      <c r="J284" s="1">
        <v>0.0</v>
      </c>
      <c r="K284" s="6">
        <v>8490.98</v>
      </c>
      <c r="L284" s="6">
        <v>8490.98</v>
      </c>
    </row>
    <row r="285" ht="14.25" customHeight="1"/>
    <row r="286" ht="14.25" customHeight="1">
      <c r="A286" s="2" t="s">
        <v>154</v>
      </c>
    </row>
    <row r="287" ht="14.25" customHeight="1">
      <c r="C287" s="3">
        <v>44840.0</v>
      </c>
      <c r="D287" s="1">
        <v>162038.0</v>
      </c>
      <c r="E287" s="1">
        <v>875.0</v>
      </c>
      <c r="F287" s="1" t="s">
        <v>21</v>
      </c>
      <c r="H287" s="1" t="s">
        <v>155</v>
      </c>
      <c r="I287" s="1" t="s">
        <v>24</v>
      </c>
      <c r="K287" s="1">
        <v>144.0</v>
      </c>
      <c r="L287" s="1">
        <v>144.0</v>
      </c>
    </row>
    <row r="288" ht="14.25" customHeight="1">
      <c r="D288" s="1" t="s">
        <v>156</v>
      </c>
    </row>
    <row r="289" ht="14.25" customHeight="1">
      <c r="C289" s="3">
        <v>44844.0</v>
      </c>
      <c r="D289" s="1">
        <v>162041.0</v>
      </c>
      <c r="E289" s="1" t="s">
        <v>157</v>
      </c>
      <c r="F289" s="1" t="s">
        <v>21</v>
      </c>
      <c r="H289" s="1" t="s">
        <v>158</v>
      </c>
      <c r="I289" s="1" t="s">
        <v>24</v>
      </c>
      <c r="K289" s="1">
        <v>180.0</v>
      </c>
      <c r="L289" s="1">
        <v>180.0</v>
      </c>
    </row>
    <row r="290" ht="14.25" customHeight="1">
      <c r="D290" s="1" t="s">
        <v>159</v>
      </c>
    </row>
    <row r="291" ht="14.25" customHeight="1">
      <c r="C291" s="3">
        <v>44841.0</v>
      </c>
      <c r="D291" s="1">
        <v>162045.0</v>
      </c>
      <c r="E291" s="1" t="s">
        <v>160</v>
      </c>
      <c r="F291" s="1" t="s">
        <v>21</v>
      </c>
      <c r="H291" s="1" t="s">
        <v>158</v>
      </c>
      <c r="I291" s="1" t="s">
        <v>24</v>
      </c>
      <c r="K291" s="1">
        <v>350.0</v>
      </c>
      <c r="L291" s="1">
        <v>350.0</v>
      </c>
    </row>
    <row r="292" ht="14.25" customHeight="1">
      <c r="D292" s="1" t="s">
        <v>159</v>
      </c>
    </row>
    <row r="293" ht="14.25" customHeight="1">
      <c r="C293" s="3">
        <v>44835.0</v>
      </c>
      <c r="D293" s="1">
        <v>166207.0</v>
      </c>
      <c r="E293" s="1">
        <v>76797.0</v>
      </c>
      <c r="F293" s="1" t="s">
        <v>21</v>
      </c>
      <c r="H293" s="1" t="s">
        <v>83</v>
      </c>
      <c r="I293" s="1" t="s">
        <v>24</v>
      </c>
      <c r="K293" s="1">
        <v>681.0</v>
      </c>
      <c r="L293" s="1">
        <v>681.0</v>
      </c>
    </row>
    <row r="294" ht="14.25" customHeight="1">
      <c r="D294" s="1" t="s">
        <v>84</v>
      </c>
    </row>
    <row r="295" ht="14.25" customHeight="1">
      <c r="C295" s="3">
        <v>44942.0</v>
      </c>
      <c r="D295" s="1">
        <v>175028.0</v>
      </c>
      <c r="E295" s="1">
        <v>113262.0</v>
      </c>
      <c r="F295" s="1" t="s">
        <v>21</v>
      </c>
      <c r="H295" s="1" t="s">
        <v>161</v>
      </c>
      <c r="I295" s="1" t="s">
        <v>24</v>
      </c>
      <c r="K295" s="1">
        <v>966.0</v>
      </c>
      <c r="L295" s="1">
        <v>966.0</v>
      </c>
    </row>
    <row r="296" ht="14.25" customHeight="1">
      <c r="D296" s="1" t="s">
        <v>162</v>
      </c>
    </row>
    <row r="297" ht="14.25" customHeight="1"/>
    <row r="298" ht="14.25" customHeight="1">
      <c r="A298" s="2" t="s">
        <v>154</v>
      </c>
      <c r="H298" s="1" t="s">
        <v>26</v>
      </c>
      <c r="J298" s="1">
        <v>0.0</v>
      </c>
      <c r="K298" s="6">
        <v>2321.0</v>
      </c>
      <c r="L298" s="6">
        <v>2321.0</v>
      </c>
    </row>
    <row r="299" ht="14.25" customHeight="1"/>
    <row r="300" ht="14.25" customHeight="1">
      <c r="A300" s="2" t="s">
        <v>163</v>
      </c>
    </row>
    <row r="301" ht="14.25" customHeight="1">
      <c r="C301" s="3">
        <v>44972.0</v>
      </c>
      <c r="D301" s="1">
        <v>173039.0</v>
      </c>
      <c r="E301" s="1">
        <v>81851.0</v>
      </c>
      <c r="F301" s="1" t="s">
        <v>21</v>
      </c>
      <c r="H301" s="1" t="s">
        <v>85</v>
      </c>
      <c r="I301" s="1" t="s">
        <v>24</v>
      </c>
      <c r="K301" s="1">
        <v>681.0</v>
      </c>
      <c r="L301" s="1">
        <v>681.0</v>
      </c>
    </row>
    <row r="302" ht="14.25" customHeight="1">
      <c r="D302" s="1" t="s">
        <v>84</v>
      </c>
    </row>
    <row r="303" ht="14.25" customHeight="1">
      <c r="C303" s="3">
        <v>45008.0</v>
      </c>
      <c r="D303" s="1">
        <v>194102.0</v>
      </c>
      <c r="E303" s="1" t="s">
        <v>20</v>
      </c>
      <c r="F303" s="1" t="s">
        <v>21</v>
      </c>
      <c r="H303" s="1" t="s">
        <v>164</v>
      </c>
      <c r="I303" s="1" t="s">
        <v>24</v>
      </c>
      <c r="K303" s="1">
        <v>-681.0</v>
      </c>
      <c r="L303" s="1">
        <v>-681.0</v>
      </c>
    </row>
    <row r="304" ht="14.25" customHeight="1"/>
    <row r="305" ht="14.25" customHeight="1"/>
    <row r="306" ht="14.25" customHeight="1">
      <c r="A306" s="2" t="s">
        <v>163</v>
      </c>
      <c r="H306" s="1" t="s">
        <v>26</v>
      </c>
      <c r="J306" s="1">
        <v>0.0</v>
      </c>
      <c r="K306" s="5">
        <v>0.0</v>
      </c>
      <c r="L306" s="5">
        <v>0.0</v>
      </c>
    </row>
    <row r="307" ht="14.25" customHeight="1"/>
    <row r="308" ht="14.25" customHeight="1">
      <c r="A308" s="2" t="s">
        <v>165</v>
      </c>
    </row>
    <row r="309" ht="14.25" customHeight="1">
      <c r="C309" s="3">
        <v>44904.0</v>
      </c>
      <c r="D309" s="1">
        <v>166206.0</v>
      </c>
      <c r="E309" s="1">
        <v>113143.0</v>
      </c>
      <c r="F309" s="1" t="s">
        <v>21</v>
      </c>
      <c r="H309" s="1" t="s">
        <v>166</v>
      </c>
      <c r="I309" s="1" t="s">
        <v>24</v>
      </c>
      <c r="K309" s="1">
        <v>483.0</v>
      </c>
      <c r="L309" s="1">
        <v>483.0</v>
      </c>
    </row>
    <row r="310" ht="14.25" customHeight="1">
      <c r="D310" s="1" t="s">
        <v>162</v>
      </c>
    </row>
    <row r="311" ht="14.25" customHeight="1">
      <c r="C311" s="3">
        <v>44985.0</v>
      </c>
      <c r="D311" s="1">
        <v>173875.0</v>
      </c>
      <c r="E311" s="1" t="s">
        <v>167</v>
      </c>
      <c r="F311" s="1" t="s">
        <v>21</v>
      </c>
      <c r="H311" s="1" t="s">
        <v>168</v>
      </c>
      <c r="I311" s="1" t="s">
        <v>24</v>
      </c>
      <c r="K311" s="1">
        <v>483.66</v>
      </c>
      <c r="L311" s="1">
        <v>483.66</v>
      </c>
    </row>
    <row r="312" ht="14.25" customHeight="1">
      <c r="D312" s="1" t="s">
        <v>30</v>
      </c>
    </row>
    <row r="313" ht="14.25" customHeight="1">
      <c r="C313" s="3">
        <v>45008.0</v>
      </c>
      <c r="D313" s="1">
        <v>194103.0</v>
      </c>
      <c r="E313" s="1" t="s">
        <v>20</v>
      </c>
      <c r="F313" s="1" t="s">
        <v>21</v>
      </c>
      <c r="H313" s="1" t="s">
        <v>169</v>
      </c>
      <c r="I313" s="1" t="s">
        <v>24</v>
      </c>
      <c r="K313" s="1">
        <v>-483.0</v>
      </c>
      <c r="L313" s="1">
        <v>-483.0</v>
      </c>
    </row>
    <row r="314" ht="14.25" customHeight="1"/>
    <row r="315" ht="14.25" customHeight="1"/>
    <row r="316" ht="14.25" customHeight="1">
      <c r="A316" s="2" t="s">
        <v>165</v>
      </c>
      <c r="H316" s="1" t="s">
        <v>26</v>
      </c>
      <c r="J316" s="1">
        <v>0.0</v>
      </c>
      <c r="K316" s="5">
        <v>483.66</v>
      </c>
      <c r="L316" s="5">
        <v>483.66</v>
      </c>
    </row>
    <row r="317" ht="14.25" customHeight="1"/>
    <row r="318" ht="14.25" customHeight="1">
      <c r="A318" s="2" t="s">
        <v>170</v>
      </c>
    </row>
    <row r="319" ht="14.25" customHeight="1">
      <c r="C319" s="3">
        <v>45008.0</v>
      </c>
      <c r="D319" s="1">
        <v>194104.0</v>
      </c>
      <c r="E319" s="1" t="s">
        <v>20</v>
      </c>
      <c r="F319" s="1" t="s">
        <v>21</v>
      </c>
      <c r="H319" s="1" t="s">
        <v>171</v>
      </c>
      <c r="I319" s="1" t="s">
        <v>24</v>
      </c>
      <c r="K319" s="1">
        <v>433.0</v>
      </c>
      <c r="L319" s="1">
        <v>433.0</v>
      </c>
    </row>
    <row r="320" ht="14.25" customHeight="1"/>
    <row r="321" ht="14.25" customHeight="1">
      <c r="H321" s="1" t="s">
        <v>26</v>
      </c>
      <c r="K321" s="5">
        <f t="shared" ref="K321:L321" si="4">K319</f>
        <v>433</v>
      </c>
      <c r="L321" s="5">
        <f t="shared" si="4"/>
        <v>433</v>
      </c>
    </row>
    <row r="322" ht="14.25" customHeight="1">
      <c r="A322" s="2" t="s">
        <v>172</v>
      </c>
    </row>
    <row r="323" ht="14.25" customHeight="1">
      <c r="C323" s="3">
        <v>45008.0</v>
      </c>
      <c r="D323" s="1">
        <v>187063.0</v>
      </c>
      <c r="E323" s="1" t="s">
        <v>20</v>
      </c>
      <c r="F323" s="1" t="s">
        <v>21</v>
      </c>
      <c r="H323" s="1" t="s">
        <v>173</v>
      </c>
      <c r="I323" s="1" t="s">
        <v>24</v>
      </c>
      <c r="K323" s="4">
        <v>7800.0</v>
      </c>
      <c r="L323" s="4">
        <v>7800.0</v>
      </c>
    </row>
    <row r="324" ht="14.25" customHeight="1"/>
    <row r="325" ht="14.25" customHeight="1">
      <c r="A325" s="2" t="s">
        <v>172</v>
      </c>
      <c r="H325" s="1" t="s">
        <v>26</v>
      </c>
      <c r="K325" s="8">
        <f t="shared" ref="K325:L325" si="5">K323</f>
        <v>7800</v>
      </c>
      <c r="L325" s="8">
        <f t="shared" si="5"/>
        <v>7800</v>
      </c>
    </row>
    <row r="326" ht="14.25" customHeight="1">
      <c r="A326" s="2"/>
    </row>
    <row r="327" ht="14.25" customHeight="1">
      <c r="A327" s="2" t="s">
        <v>174</v>
      </c>
    </row>
    <row r="328" ht="14.25" customHeight="1">
      <c r="C328" s="3">
        <v>44844.0</v>
      </c>
      <c r="D328" s="1">
        <v>162042.0</v>
      </c>
      <c r="E328" s="1">
        <v>10111.0</v>
      </c>
      <c r="F328" s="1" t="s">
        <v>21</v>
      </c>
      <c r="H328" s="1" t="s">
        <v>175</v>
      </c>
      <c r="I328" s="1" t="s">
        <v>24</v>
      </c>
      <c r="K328" s="1">
        <v>559.1</v>
      </c>
      <c r="L328" s="1">
        <v>559.1</v>
      </c>
    </row>
    <row r="329" ht="14.25" customHeight="1">
      <c r="D329" s="1" t="s">
        <v>37</v>
      </c>
    </row>
    <row r="330" ht="14.25" customHeight="1">
      <c r="C330" s="3">
        <v>44928.0</v>
      </c>
      <c r="D330" s="1">
        <v>169174.0</v>
      </c>
      <c r="E330" s="1">
        <v>111243.0</v>
      </c>
      <c r="F330" s="1" t="s">
        <v>21</v>
      </c>
      <c r="H330" s="1" t="s">
        <v>176</v>
      </c>
      <c r="I330" s="1" t="s">
        <v>24</v>
      </c>
      <c r="K330" s="1">
        <v>419.33</v>
      </c>
      <c r="L330" s="1">
        <v>419.33</v>
      </c>
    </row>
    <row r="331" ht="14.25" customHeight="1">
      <c r="D331" s="1" t="s">
        <v>37</v>
      </c>
    </row>
    <row r="332" ht="14.25" customHeight="1">
      <c r="C332" s="3">
        <v>45008.0</v>
      </c>
      <c r="D332" s="1">
        <v>187031.0</v>
      </c>
      <c r="E332" s="1" t="s">
        <v>20</v>
      </c>
      <c r="F332" s="1" t="s">
        <v>21</v>
      </c>
      <c r="H332" s="1" t="s">
        <v>177</v>
      </c>
      <c r="I332" s="1" t="s">
        <v>24</v>
      </c>
      <c r="K332" s="1">
        <v>-559.1</v>
      </c>
      <c r="L332" s="1">
        <v>-559.1</v>
      </c>
    </row>
    <row r="333" ht="14.25" customHeight="1"/>
    <row r="334" ht="14.25" customHeight="1">
      <c r="C334" s="3">
        <v>45008.0</v>
      </c>
      <c r="D334" s="1">
        <v>187032.0</v>
      </c>
      <c r="E334" s="1" t="s">
        <v>20</v>
      </c>
      <c r="F334" s="1" t="s">
        <v>21</v>
      </c>
      <c r="H334" s="1" t="s">
        <v>178</v>
      </c>
      <c r="I334" s="1" t="s">
        <v>24</v>
      </c>
      <c r="K334" s="1">
        <v>-419.33</v>
      </c>
      <c r="L334" s="1">
        <v>-419.33</v>
      </c>
    </row>
    <row r="335" ht="14.25" customHeight="1"/>
    <row r="336" ht="14.25" customHeight="1">
      <c r="C336" s="3">
        <v>45008.0</v>
      </c>
      <c r="D336" s="1">
        <v>187041.0</v>
      </c>
      <c r="E336" s="1" t="s">
        <v>20</v>
      </c>
      <c r="F336" s="1" t="s">
        <v>21</v>
      </c>
      <c r="H336" s="1" t="s">
        <v>100</v>
      </c>
      <c r="I336" s="1" t="s">
        <v>24</v>
      </c>
      <c r="K336" s="1">
        <v>237.52</v>
      </c>
      <c r="L336" s="1">
        <v>237.52</v>
      </c>
    </row>
    <row r="337" ht="14.25" customHeight="1"/>
    <row r="338" ht="14.25" customHeight="1">
      <c r="C338" s="3">
        <v>45008.0</v>
      </c>
      <c r="D338" s="1">
        <v>187048.0</v>
      </c>
      <c r="E338" s="1" t="s">
        <v>20</v>
      </c>
      <c r="F338" s="1" t="s">
        <v>21</v>
      </c>
      <c r="H338" s="1" t="s">
        <v>100</v>
      </c>
      <c r="I338" s="1" t="s">
        <v>24</v>
      </c>
      <c r="K338" s="1">
        <v>87.9</v>
      </c>
      <c r="L338" s="1">
        <v>87.9</v>
      </c>
    </row>
    <row r="339" ht="14.25" customHeight="1"/>
    <row r="340" ht="14.25" customHeight="1"/>
    <row r="341" ht="14.25" customHeight="1">
      <c r="A341" s="2" t="s">
        <v>174</v>
      </c>
      <c r="H341" s="1" t="s">
        <v>26</v>
      </c>
      <c r="J341" s="1">
        <v>0.0</v>
      </c>
      <c r="K341" s="5">
        <v>325.42</v>
      </c>
      <c r="L341" s="5">
        <v>325.42</v>
      </c>
    </row>
    <row r="342" ht="14.25" customHeight="1"/>
    <row r="343" ht="14.25" customHeight="1">
      <c r="A343" s="2" t="s">
        <v>179</v>
      </c>
    </row>
    <row r="344" ht="14.25" customHeight="1">
      <c r="C344" s="3">
        <v>44966.0</v>
      </c>
      <c r="D344" s="1">
        <v>171817.0</v>
      </c>
      <c r="E344" s="1">
        <v>113423.0</v>
      </c>
      <c r="F344" s="1" t="s">
        <v>21</v>
      </c>
      <c r="H344" s="1" t="s">
        <v>180</v>
      </c>
      <c r="I344" s="1" t="s">
        <v>24</v>
      </c>
      <c r="K344" s="1">
        <v>483.0</v>
      </c>
      <c r="L344" s="1">
        <v>483.0</v>
      </c>
    </row>
    <row r="345" ht="14.25" customHeight="1">
      <c r="D345" s="1" t="s">
        <v>162</v>
      </c>
    </row>
    <row r="346" ht="14.25" customHeight="1">
      <c r="C346" s="3">
        <v>45006.0</v>
      </c>
      <c r="D346" s="1">
        <v>175064.0</v>
      </c>
      <c r="E346" s="1">
        <v>113614.0</v>
      </c>
      <c r="F346" s="1" t="s">
        <v>21</v>
      </c>
      <c r="H346" s="1" t="s">
        <v>181</v>
      </c>
      <c r="I346" s="1" t="s">
        <v>24</v>
      </c>
      <c r="K346" s="1">
        <v>483.0</v>
      </c>
      <c r="L346" s="1">
        <v>483.0</v>
      </c>
    </row>
    <row r="347" ht="14.25" customHeight="1">
      <c r="D347" s="1" t="s">
        <v>162</v>
      </c>
    </row>
    <row r="348" ht="14.25" customHeight="1">
      <c r="C348" s="3">
        <v>45008.0</v>
      </c>
      <c r="D348" s="1">
        <v>194106.0</v>
      </c>
      <c r="E348" s="1" t="s">
        <v>20</v>
      </c>
      <c r="F348" s="1" t="s">
        <v>21</v>
      </c>
      <c r="H348" s="1" t="s">
        <v>182</v>
      </c>
      <c r="I348" s="1" t="s">
        <v>24</v>
      </c>
      <c r="K348" s="1">
        <v>483.0</v>
      </c>
      <c r="L348" s="1">
        <v>483.0</v>
      </c>
    </row>
    <row r="349" ht="14.25" customHeight="1"/>
    <row r="350" ht="14.25" customHeight="1"/>
    <row r="351" ht="14.25" customHeight="1">
      <c r="A351" s="2" t="s">
        <v>179</v>
      </c>
      <c r="H351" s="1" t="s">
        <v>26</v>
      </c>
      <c r="J351" s="1">
        <v>0.0</v>
      </c>
      <c r="K351" s="6">
        <v>1449.0</v>
      </c>
      <c r="L351" s="4">
        <v>1449.0</v>
      </c>
    </row>
    <row r="352" ht="14.25" customHeight="1"/>
    <row r="353" ht="14.25" customHeight="1">
      <c r="A353" s="2" t="s">
        <v>183</v>
      </c>
    </row>
    <row r="354" ht="14.25" customHeight="1">
      <c r="C354" s="3">
        <v>45008.0</v>
      </c>
      <c r="D354" s="1">
        <v>187064.0</v>
      </c>
      <c r="E354" s="1" t="s">
        <v>20</v>
      </c>
      <c r="F354" s="1" t="s">
        <v>21</v>
      </c>
      <c r="H354" s="1" t="s">
        <v>184</v>
      </c>
      <c r="I354" s="1" t="s">
        <v>24</v>
      </c>
      <c r="K354" s="1">
        <v>300.0</v>
      </c>
      <c r="L354" s="1">
        <v>300.0</v>
      </c>
    </row>
    <row r="355" ht="14.25" customHeight="1"/>
    <row r="356" ht="14.25" customHeight="1">
      <c r="N356" s="9" t="s">
        <v>6</v>
      </c>
      <c r="O356" s="9" t="s">
        <v>185</v>
      </c>
    </row>
    <row r="357" ht="14.25" customHeight="1">
      <c r="H357" s="2" t="s">
        <v>186</v>
      </c>
      <c r="J357" s="2">
        <v>0.0</v>
      </c>
      <c r="K357" s="10">
        <v>89611.04</v>
      </c>
      <c r="L357" s="10">
        <v>89611.04</v>
      </c>
      <c r="N357" s="11">
        <v>97423.0</v>
      </c>
      <c r="O357" s="12">
        <f>N357-L357</f>
        <v>7811.96</v>
      </c>
    </row>
    <row r="358" ht="14.25" customHeight="1"/>
    <row r="359" ht="14.25" customHeight="1">
      <c r="A359" s="2" t="s">
        <v>187</v>
      </c>
    </row>
    <row r="360" ht="14.25" customHeight="1"/>
    <row r="361" ht="14.25" customHeight="1">
      <c r="A361" s="2" t="s">
        <v>188</v>
      </c>
    </row>
    <row r="362" ht="14.25" customHeight="1">
      <c r="C362" s="3">
        <v>45008.0</v>
      </c>
      <c r="D362" s="1">
        <v>187065.0</v>
      </c>
      <c r="E362" s="1" t="s">
        <v>20</v>
      </c>
      <c r="F362" s="1" t="s">
        <v>21</v>
      </c>
      <c r="H362" s="1" t="s">
        <v>189</v>
      </c>
      <c r="I362" s="1" t="s">
        <v>20</v>
      </c>
      <c r="K362" s="4">
        <v>-8100.0</v>
      </c>
      <c r="L362" s="4">
        <v>-8100.0</v>
      </c>
    </row>
    <row r="363" ht="14.25" customHeight="1"/>
    <row r="364" ht="14.25" customHeight="1"/>
    <row r="365" ht="14.25" customHeight="1">
      <c r="H365" s="2" t="s">
        <v>190</v>
      </c>
      <c r="J365" s="2">
        <v>0.0</v>
      </c>
      <c r="K365" s="10">
        <v>81511.04</v>
      </c>
      <c r="L365" s="10">
        <v>81511.04</v>
      </c>
    </row>
    <row r="366" ht="14.25" customHeight="1"/>
    <row r="367" ht="14.25" customHeight="1"/>
    <row r="368" ht="14.25" customHeight="1">
      <c r="B368" s="2" t="s">
        <v>191</v>
      </c>
      <c r="J368" s="2">
        <v>0.0</v>
      </c>
      <c r="K368" s="10">
        <v>81511.04</v>
      </c>
      <c r="L368" s="10">
        <v>81511.04</v>
      </c>
    </row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</sheetData>
  <autoFilter ref="$H$1:$L$1007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2024-01-11T15:23:52Z</dcterms:created>
  <dc:creator>Edward Hendy</dc:creator>
</cp:coreProperties>
</file>